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Макрона" sheetId="2" r:id="rId1"/>
    <sheet name="Универпаст" sheetId="3" r:id="rId2"/>
  </sheets>
  <calcPr calcId="125725"/>
</workbook>
</file>

<file path=xl/calcChain.xml><?xml version="1.0" encoding="utf-8"?>
<calcChain xmlns="http://schemas.openxmlformats.org/spreadsheetml/2006/main">
  <c r="I42" i="3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47" i="2"/>
  <c r="I48"/>
  <c r="I46"/>
  <c r="I44"/>
  <c r="I43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9"/>
  <c r="I49" l="1"/>
  <c r="I43" i="3"/>
</calcChain>
</file>

<file path=xl/sharedStrings.xml><?xml version="1.0" encoding="utf-8"?>
<sst xmlns="http://schemas.openxmlformats.org/spreadsheetml/2006/main" count="123" uniqueCount="56">
  <si>
    <t>ПЕРЬЯ №2</t>
  </si>
  <si>
    <t>ПЕРЬЯ РИФЛЁНЫЕ №2</t>
  </si>
  <si>
    <t>ПЁРЫШКИ №1</t>
  </si>
  <si>
    <t>ПЁРЫШКИ №2</t>
  </si>
  <si>
    <t>ПЁРЫШКИ РИФЛЁНЫЕ№2</t>
  </si>
  <si>
    <t>МАКАРОНЫ ВИТЫЕ №1</t>
  </si>
  <si>
    <t>СОЛОМКА</t>
  </si>
  <si>
    <t>РОЖКИ №1</t>
  </si>
  <si>
    <t>РОЖКИ №2</t>
  </si>
  <si>
    <t>РОЖКИ РИФЛЁНЫЕ №1</t>
  </si>
  <si>
    <t>РОЖКИ РИФЛЁНЫЕ №2</t>
  </si>
  <si>
    <t>РОЖКИ РИФЛЁНЫЕ №3</t>
  </si>
  <si>
    <t>ГРЕБЕШКИ №1</t>
  </si>
  <si>
    <t>СПИРАЛЬ 3-х №1</t>
  </si>
  <si>
    <t>СПИРАЛЬ 3-х №2</t>
  </si>
  <si>
    <t>ПРУЖИНКА №2</t>
  </si>
  <si>
    <t>РАКУШКА №1</t>
  </si>
  <si>
    <t>РАКУШКА №2</t>
  </si>
  <si>
    <t>ВЕРМИШЕЛЬ №1</t>
  </si>
  <si>
    <t>ВЕРМИШЕЛЬ №2</t>
  </si>
  <si>
    <t>ВЕРМИШЕЛЬ №3</t>
  </si>
  <si>
    <t>ЛАПША</t>
  </si>
  <si>
    <t>ЛАПША ВОЛНИСТАЯ</t>
  </si>
  <si>
    <t>ГРАММОФОН №1</t>
  </si>
  <si>
    <t>МАКАРОНЫ КВАДРАТНЫЕ</t>
  </si>
  <si>
    <t>БУРАВЧИК ГЛАДКИЙ</t>
  </si>
  <si>
    <t>БУРАВЧИК ВОЛНИСТЫЙ</t>
  </si>
  <si>
    <t>РОМАШКА</t>
  </si>
  <si>
    <t>АЗБУКА</t>
  </si>
  <si>
    <t xml:space="preserve">СКАЗКА </t>
  </si>
  <si>
    <t>КОЛОСОК</t>
  </si>
  <si>
    <t>ОБЛАКО</t>
  </si>
  <si>
    <t>СТОЛБИК РИФЛЕНЫЙ</t>
  </si>
  <si>
    <t>ПЕРЬЯ №1</t>
  </si>
  <si>
    <t>№ п/п</t>
  </si>
  <si>
    <t>Наименование</t>
  </si>
  <si>
    <t>Кол-во в упаковке, шт.</t>
  </si>
  <si>
    <t>Вес упаковки, кг</t>
  </si>
  <si>
    <t>Макароны группа "А" Макрона</t>
  </si>
  <si>
    <t>Заказ в упаковках, шт.</t>
  </si>
  <si>
    <t>ВЕРМИШЕЛЬ ВОЗДУШНАЯ (0,400 кг)</t>
  </si>
  <si>
    <t>ЛАПША ДОМАШНЯЯ (0,450 кг)</t>
  </si>
  <si>
    <t>Бланк заказа продукции</t>
  </si>
  <si>
    <t>Дата заказа:</t>
  </si>
  <si>
    <t>Покупатель:</t>
  </si>
  <si>
    <t xml:space="preserve"> Фасовка по 0,900 кг</t>
  </si>
  <si>
    <t>Фасовка по 2 кг</t>
  </si>
  <si>
    <t>-----</t>
  </si>
  <si>
    <t>ООО "Макаронная фабрика Макрона"</t>
  </si>
  <si>
    <t>Изделия на бронзовых матрицах</t>
  </si>
  <si>
    <t>Вес заказа , кг</t>
  </si>
  <si>
    <t>Общий вес заказа, кг</t>
  </si>
  <si>
    <t>СЕРПАНТИН</t>
  </si>
  <si>
    <t>КОКОН</t>
  </si>
  <si>
    <t>Фасовка по 5 кг</t>
  </si>
  <si>
    <t>Макароны группа "Б" Универпаст</t>
  </si>
</sst>
</file>

<file path=xl/styles.xml><?xml version="1.0" encoding="utf-8"?>
<styleSheet xmlns="http://schemas.openxmlformats.org/spreadsheetml/2006/main">
  <numFmts count="1">
    <numFmt numFmtId="164" formatCode="#,##0.0"/>
  </numFmts>
  <fonts count="11">
    <font>
      <sz val="10"/>
      <name val="Arial"/>
    </font>
    <font>
      <b/>
      <sz val="10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sz val="14"/>
      <name val="Arial"/>
      <family val="2"/>
      <charset val="204"/>
    </font>
    <font>
      <sz val="16"/>
      <name val="Arial"/>
      <family val="2"/>
      <charset val="204"/>
    </font>
    <font>
      <b/>
      <sz val="16"/>
      <name val="Arial"/>
      <family val="2"/>
      <charset val="204"/>
    </font>
    <font>
      <b/>
      <u/>
      <sz val="14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F1F6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0" xfId="0" applyFont="1"/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3" fontId="1" fillId="2" borderId="7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3" fontId="1" fillId="2" borderId="8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3" fontId="1" fillId="2" borderId="0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8" xfId="0" quotePrefix="1" applyNumberFormat="1" applyFont="1" applyFill="1" applyBorder="1" applyAlignment="1">
      <alignment horizontal="center" vertical="center"/>
    </xf>
    <xf numFmtId="3" fontId="1" fillId="2" borderId="2" xfId="0" quotePrefix="1" applyNumberFormat="1" applyFont="1" applyFill="1" applyBorder="1" applyAlignment="1">
      <alignment horizontal="center" vertical="center"/>
    </xf>
    <xf numFmtId="3" fontId="1" fillId="2" borderId="9" xfId="0" quotePrefix="1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/>
    </xf>
    <xf numFmtId="3" fontId="1" fillId="2" borderId="15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3" fontId="1" fillId="2" borderId="16" xfId="0" quotePrefix="1" applyNumberFormat="1" applyFont="1" applyFill="1" applyBorder="1" applyAlignment="1">
      <alignment horizontal="center" vertical="center"/>
    </xf>
    <xf numFmtId="164" fontId="1" fillId="2" borderId="31" xfId="0" applyNumberFormat="1" applyFont="1" applyFill="1" applyBorder="1" applyAlignment="1">
      <alignment horizontal="center" vertical="center"/>
    </xf>
    <xf numFmtId="164" fontId="1" fillId="2" borderId="3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164" fontId="1" fillId="2" borderId="13" xfId="0" applyNumberFormat="1" applyFont="1" applyFill="1" applyBorder="1" applyAlignment="1">
      <alignment horizontal="center" vertical="center"/>
    </xf>
    <xf numFmtId="3" fontId="1" fillId="2" borderId="15" xfId="0" quotePrefix="1" applyNumberFormat="1" applyFont="1" applyFill="1" applyBorder="1" applyAlignment="1">
      <alignment horizontal="center" vertical="center"/>
    </xf>
    <xf numFmtId="3" fontId="1" fillId="2" borderId="13" xfId="0" quotePrefix="1" applyNumberFormat="1" applyFont="1" applyFill="1" applyBorder="1" applyAlignment="1">
      <alignment horizontal="center" vertical="center"/>
    </xf>
    <xf numFmtId="3" fontId="1" fillId="2" borderId="30" xfId="0" quotePrefix="1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164" fontId="1" fillId="2" borderId="11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3" fontId="1" fillId="2" borderId="9" xfId="0" applyNumberFormat="1" applyFont="1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center" vertical="center"/>
    </xf>
    <xf numFmtId="49" fontId="1" fillId="5" borderId="6" xfId="0" applyNumberFormat="1" applyFont="1" applyFill="1" applyBorder="1" applyAlignment="1">
      <alignment horizontal="center" vertical="center" wrapText="1"/>
    </xf>
    <xf numFmtId="49" fontId="1" fillId="5" borderId="28" xfId="0" applyNumberFormat="1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3" fontId="9" fillId="2" borderId="17" xfId="0" applyNumberFormat="1" applyFont="1" applyFill="1" applyBorder="1" applyAlignment="1">
      <alignment horizontal="center" vertical="center"/>
    </xf>
    <xf numFmtId="3" fontId="9" fillId="2" borderId="33" xfId="0" applyNumberFormat="1" applyFont="1" applyFill="1" applyBorder="1" applyAlignment="1">
      <alignment horizontal="center" vertical="center"/>
    </xf>
    <xf numFmtId="3" fontId="9" fillId="2" borderId="18" xfId="0" applyNumberFormat="1" applyFont="1" applyFill="1" applyBorder="1" applyAlignment="1">
      <alignment horizontal="center" vertical="center"/>
    </xf>
    <xf numFmtId="3" fontId="9" fillId="2" borderId="35" xfId="0" applyNumberFormat="1" applyFont="1" applyFill="1" applyBorder="1" applyAlignment="1">
      <alignment horizontal="center" vertical="center"/>
    </xf>
    <xf numFmtId="3" fontId="9" fillId="2" borderId="0" xfId="0" applyNumberFormat="1" applyFont="1" applyFill="1" applyBorder="1" applyAlignment="1">
      <alignment horizontal="center" vertical="center"/>
    </xf>
    <xf numFmtId="3" fontId="9" fillId="2" borderId="34" xfId="0" applyNumberFormat="1" applyFont="1" applyFill="1" applyBorder="1" applyAlignment="1">
      <alignment horizontal="center" vertical="center"/>
    </xf>
    <xf numFmtId="3" fontId="9" fillId="2" borderId="19" xfId="0" applyNumberFormat="1" applyFont="1" applyFill="1" applyBorder="1" applyAlignment="1">
      <alignment horizontal="center" vertical="center"/>
    </xf>
    <xf numFmtId="3" fontId="9" fillId="2" borderId="36" xfId="0" applyNumberFormat="1" applyFont="1" applyFill="1" applyBorder="1" applyAlignment="1">
      <alignment horizontal="center" vertical="center"/>
    </xf>
    <xf numFmtId="3" fontId="9" fillId="2" borderId="20" xfId="0" applyNumberFormat="1" applyFont="1" applyFill="1" applyBorder="1" applyAlignment="1">
      <alignment horizontal="center" vertical="center"/>
    </xf>
    <xf numFmtId="164" fontId="9" fillId="2" borderId="26" xfId="0" applyNumberFormat="1" applyFont="1" applyFill="1" applyBorder="1" applyAlignment="1">
      <alignment horizontal="center" vertical="center"/>
    </xf>
    <xf numFmtId="164" fontId="9" fillId="2" borderId="32" xfId="0" applyNumberFormat="1" applyFont="1" applyFill="1" applyBorder="1" applyAlignment="1">
      <alignment horizontal="center" vertical="center"/>
    </xf>
    <xf numFmtId="164" fontId="9" fillId="2" borderId="27" xfId="0" applyNumberFormat="1" applyFont="1" applyFill="1" applyBorder="1" applyAlignment="1">
      <alignment horizontal="center" vertical="center"/>
    </xf>
    <xf numFmtId="49" fontId="1" fillId="0" borderId="25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49" fontId="1" fillId="0" borderId="26" xfId="0" applyNumberFormat="1" applyFont="1" applyBorder="1" applyAlignment="1">
      <alignment horizontal="center" vertical="center" wrapText="1"/>
    </xf>
    <xf numFmtId="49" fontId="1" fillId="0" borderId="27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3" fontId="1" fillId="5" borderId="10" xfId="0" applyNumberFormat="1" applyFont="1" applyFill="1" applyBorder="1" applyAlignment="1" applyProtection="1">
      <alignment horizontal="center" vertical="center"/>
      <protection locked="0"/>
    </xf>
    <xf numFmtId="3" fontId="1" fillId="5" borderId="11" xfId="0" applyNumberFormat="1" applyFont="1" applyFill="1" applyBorder="1" applyAlignment="1" applyProtection="1">
      <alignment horizontal="center" vertical="center"/>
      <protection locked="0"/>
    </xf>
    <xf numFmtId="3" fontId="1" fillId="5" borderId="14" xfId="0" applyNumberFormat="1" applyFont="1" applyFill="1" applyBorder="1" applyAlignment="1" applyProtection="1">
      <alignment horizontal="center" vertical="center"/>
      <protection locked="0"/>
    </xf>
    <xf numFmtId="3" fontId="1" fillId="5" borderId="8" xfId="0" applyNumberFormat="1" applyFont="1" applyFill="1" applyBorder="1" applyAlignment="1" applyProtection="1">
      <alignment horizontal="center" vertical="center"/>
      <protection locked="0"/>
    </xf>
    <xf numFmtId="3" fontId="1" fillId="5" borderId="9" xfId="0" applyNumberFormat="1" applyFont="1" applyFill="1" applyBorder="1" applyAlignment="1" applyProtection="1">
      <alignment horizontal="center" vertical="center"/>
      <protection locked="0"/>
    </xf>
    <xf numFmtId="3" fontId="1" fillId="5" borderId="29" xfId="0" applyNumberFormat="1" applyFont="1" applyFill="1" applyBorder="1" applyAlignment="1" applyProtection="1">
      <alignment horizontal="center" vertical="center"/>
      <protection locked="0"/>
    </xf>
    <xf numFmtId="3" fontId="1" fillId="5" borderId="16" xfId="0" applyNumberFormat="1" applyFont="1" applyFill="1" applyBorder="1" applyAlignment="1" applyProtection="1">
      <alignment horizontal="center" vertical="center"/>
      <protection locked="0"/>
    </xf>
    <xf numFmtId="3" fontId="1" fillId="5" borderId="3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0" fontId="5" fillId="0" borderId="0" xfId="0" applyFont="1" applyBorder="1" applyAlignment="1" applyProtection="1">
      <alignment horizontal="center" vertical="top"/>
      <protection locked="0"/>
    </xf>
    <xf numFmtId="0" fontId="8" fillId="0" borderId="0" xfId="0" applyFont="1" applyProtection="1">
      <protection locked="0"/>
    </xf>
    <xf numFmtId="0" fontId="5" fillId="0" borderId="36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protection locked="0"/>
    </xf>
    <xf numFmtId="0" fontId="7" fillId="0" borderId="0" xfId="0" applyFont="1" applyProtection="1">
      <protection locked="0"/>
    </xf>
    <xf numFmtId="0" fontId="10" fillId="0" borderId="22" xfId="0" applyFont="1" applyBorder="1" applyAlignment="1" applyProtection="1">
      <alignment horizontal="left"/>
      <protection locked="0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right" vertical="center" wrapTex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E2F1F6"/>
      <color rgb="FFF3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3"/>
  <sheetViews>
    <sheetView tabSelected="1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K12" sqref="K12"/>
    </sheetView>
  </sheetViews>
  <sheetFormatPr defaultRowHeight="13.2"/>
  <cols>
    <col min="1" max="1" width="6.6640625" customWidth="1"/>
    <col min="2" max="2" width="35.109375" customWidth="1"/>
    <col min="3" max="4" width="10.44140625" customWidth="1"/>
    <col min="5" max="8" width="11.5546875" customWidth="1"/>
    <col min="9" max="9" width="16.33203125" customWidth="1"/>
    <col min="10" max="10" width="10.33203125" customWidth="1"/>
    <col min="13" max="13" width="26" customWidth="1"/>
    <col min="15" max="15" width="11.109375" customWidth="1"/>
    <col min="16" max="16" width="10.6640625" customWidth="1"/>
  </cols>
  <sheetData>
    <row r="1" spans="1:16" ht="21" customHeight="1">
      <c r="A1" s="83"/>
      <c r="B1" s="84" t="s">
        <v>42</v>
      </c>
      <c r="C1" s="84"/>
      <c r="D1" s="84"/>
      <c r="E1" s="84"/>
      <c r="F1" s="84"/>
      <c r="G1" s="84"/>
      <c r="H1" s="85"/>
      <c r="I1" s="86"/>
      <c r="J1" s="11"/>
      <c r="K1" s="11"/>
      <c r="L1" s="11"/>
      <c r="M1" s="11"/>
      <c r="N1" s="11"/>
      <c r="O1" s="11"/>
      <c r="P1" s="11"/>
    </row>
    <row r="2" spans="1:16" ht="21" customHeight="1">
      <c r="A2" s="83"/>
      <c r="B2" s="87" t="s">
        <v>48</v>
      </c>
      <c r="C2" s="87"/>
      <c r="D2" s="87"/>
      <c r="E2" s="87"/>
      <c r="F2" s="87"/>
      <c r="G2" s="87"/>
      <c r="H2" s="85"/>
      <c r="I2" s="86"/>
      <c r="J2" s="11"/>
      <c r="K2" s="11"/>
      <c r="L2" s="11"/>
      <c r="M2" s="11"/>
      <c r="N2" s="11"/>
      <c r="O2" s="11"/>
      <c r="P2" s="11"/>
    </row>
    <row r="3" spans="1:16" ht="21" customHeight="1" thickBot="1">
      <c r="A3" s="83"/>
      <c r="B3" s="88" t="s">
        <v>44</v>
      </c>
      <c r="C3" s="89"/>
      <c r="D3" s="89"/>
      <c r="E3" s="89"/>
      <c r="F3" s="89"/>
      <c r="G3" s="90"/>
      <c r="H3" s="90"/>
      <c r="I3" s="90"/>
      <c r="J3" s="11"/>
      <c r="K3" s="11"/>
      <c r="L3" s="11"/>
      <c r="M3" s="11"/>
      <c r="N3" s="11"/>
      <c r="O3" s="11"/>
      <c r="P3" s="11"/>
    </row>
    <row r="4" spans="1:16" ht="21" customHeight="1" thickBot="1">
      <c r="A4" s="83"/>
      <c r="B4" s="91" t="s">
        <v>43</v>
      </c>
      <c r="C4" s="92"/>
      <c r="D4" s="92"/>
      <c r="E4" s="85"/>
      <c r="F4" s="85"/>
      <c r="G4" s="85"/>
      <c r="H4" s="85"/>
      <c r="I4" s="86"/>
      <c r="J4" s="11"/>
      <c r="K4" s="11"/>
      <c r="L4" s="11"/>
      <c r="M4" s="11"/>
      <c r="N4" s="11"/>
      <c r="O4" s="11"/>
      <c r="P4" s="11"/>
    </row>
    <row r="5" spans="1:16" s="5" customFormat="1" ht="15" customHeight="1" thickBot="1">
      <c r="A5" s="93"/>
      <c r="B5" s="93"/>
      <c r="C5" s="94"/>
      <c r="D5" s="95"/>
      <c r="E5" s="95"/>
      <c r="F5" s="95"/>
      <c r="G5" s="95"/>
      <c r="H5" s="95"/>
      <c r="I5" s="95"/>
      <c r="J5" s="1"/>
    </row>
    <row r="6" spans="1:16" s="5" customFormat="1" ht="22.95" customHeight="1" thickBot="1">
      <c r="A6" s="65" t="s">
        <v>38</v>
      </c>
      <c r="B6" s="66"/>
      <c r="C6" s="66"/>
      <c r="D6" s="66"/>
      <c r="E6" s="66"/>
      <c r="F6" s="66"/>
      <c r="G6" s="66"/>
      <c r="H6" s="66"/>
      <c r="I6" s="67"/>
      <c r="J6" s="10"/>
      <c r="K6" s="10"/>
      <c r="L6" s="10"/>
      <c r="M6" s="10"/>
      <c r="N6" s="10"/>
      <c r="O6" s="10"/>
      <c r="P6" s="10"/>
    </row>
    <row r="7" spans="1:16" s="5" customFormat="1" ht="22.95" customHeight="1" thickBot="1">
      <c r="A7" s="73" t="s">
        <v>34</v>
      </c>
      <c r="B7" s="63" t="s">
        <v>35</v>
      </c>
      <c r="C7" s="68" t="s">
        <v>45</v>
      </c>
      <c r="D7" s="69"/>
      <c r="E7" s="70"/>
      <c r="F7" s="68" t="s">
        <v>46</v>
      </c>
      <c r="G7" s="69"/>
      <c r="H7" s="69"/>
      <c r="I7" s="71" t="s">
        <v>50</v>
      </c>
      <c r="J7" s="10"/>
      <c r="K7" s="10"/>
      <c r="L7" s="10"/>
      <c r="M7" s="10"/>
      <c r="N7" s="10"/>
      <c r="O7" s="10"/>
      <c r="P7" s="10"/>
    </row>
    <row r="8" spans="1:16" s="5" customFormat="1" ht="43.2" customHeight="1" thickBot="1">
      <c r="A8" s="74"/>
      <c r="B8" s="64"/>
      <c r="C8" s="6" t="s">
        <v>36</v>
      </c>
      <c r="D8" s="7" t="s">
        <v>37</v>
      </c>
      <c r="E8" s="46" t="s">
        <v>39</v>
      </c>
      <c r="F8" s="6" t="s">
        <v>36</v>
      </c>
      <c r="G8" s="7" t="s">
        <v>37</v>
      </c>
      <c r="H8" s="47" t="s">
        <v>39</v>
      </c>
      <c r="I8" s="72"/>
      <c r="J8" s="9"/>
      <c r="K8" s="9"/>
      <c r="L8" s="16"/>
      <c r="M8" s="16"/>
      <c r="N8" s="16"/>
      <c r="O8" s="16"/>
      <c r="P8" s="16"/>
    </row>
    <row r="9" spans="1:16" s="5" customFormat="1" ht="19.95" customHeight="1">
      <c r="A9" s="2">
        <v>1</v>
      </c>
      <c r="B9" s="28" t="s">
        <v>28</v>
      </c>
      <c r="C9" s="21">
        <v>18</v>
      </c>
      <c r="D9" s="15">
        <v>16.2</v>
      </c>
      <c r="E9" s="75"/>
      <c r="F9" s="21">
        <v>9</v>
      </c>
      <c r="G9" s="8">
        <v>18</v>
      </c>
      <c r="H9" s="80"/>
      <c r="I9" s="32">
        <f>D9*E9+H9*G9</f>
        <v>0</v>
      </c>
      <c r="J9" s="9"/>
      <c r="K9" s="9"/>
      <c r="L9" s="16"/>
      <c r="M9" s="16"/>
      <c r="N9" s="16"/>
      <c r="O9" s="16"/>
      <c r="P9" s="16"/>
    </row>
    <row r="10" spans="1:16" s="5" customFormat="1" ht="19.95" customHeight="1">
      <c r="A10" s="3">
        <v>2</v>
      </c>
      <c r="B10" s="29" t="s">
        <v>26</v>
      </c>
      <c r="C10" s="22">
        <v>8</v>
      </c>
      <c r="D10" s="13">
        <v>7.2</v>
      </c>
      <c r="E10" s="76"/>
      <c r="F10" s="22">
        <v>5</v>
      </c>
      <c r="G10" s="12">
        <v>10</v>
      </c>
      <c r="H10" s="81"/>
      <c r="I10" s="32">
        <f t="shared" ref="I10:I42" si="0">D10*E10+H10*G10</f>
        <v>0</v>
      </c>
      <c r="J10" s="9"/>
      <c r="K10" s="9"/>
      <c r="L10" s="16"/>
      <c r="M10" s="16"/>
      <c r="N10" s="16"/>
      <c r="O10" s="16"/>
      <c r="P10" s="16"/>
    </row>
    <row r="11" spans="1:16" s="5" customFormat="1" ht="19.95" customHeight="1">
      <c r="A11" s="3">
        <v>3</v>
      </c>
      <c r="B11" s="30" t="s">
        <v>25</v>
      </c>
      <c r="C11" s="22">
        <v>11</v>
      </c>
      <c r="D11" s="13">
        <v>9.9</v>
      </c>
      <c r="E11" s="76"/>
      <c r="F11" s="22">
        <v>7</v>
      </c>
      <c r="G11" s="12">
        <v>14</v>
      </c>
      <c r="H11" s="81"/>
      <c r="I11" s="32">
        <f t="shared" si="0"/>
        <v>0</v>
      </c>
      <c r="J11" s="9"/>
      <c r="K11" s="9"/>
      <c r="L11" s="16"/>
      <c r="M11" s="16"/>
      <c r="N11" s="16"/>
      <c r="O11" s="16"/>
      <c r="P11" s="16"/>
    </row>
    <row r="12" spans="1:16" s="5" customFormat="1" ht="19.95" customHeight="1">
      <c r="A12" s="3">
        <v>4</v>
      </c>
      <c r="B12" s="29" t="s">
        <v>18</v>
      </c>
      <c r="C12" s="22">
        <v>11</v>
      </c>
      <c r="D12" s="13">
        <v>9.9</v>
      </c>
      <c r="E12" s="76"/>
      <c r="F12" s="22">
        <v>8</v>
      </c>
      <c r="G12" s="12">
        <v>16</v>
      </c>
      <c r="H12" s="81"/>
      <c r="I12" s="32">
        <f t="shared" si="0"/>
        <v>0</v>
      </c>
      <c r="J12" s="9"/>
      <c r="K12" s="9"/>
      <c r="L12" s="16"/>
      <c r="M12" s="16"/>
      <c r="N12" s="16"/>
      <c r="O12" s="16"/>
      <c r="P12" s="16"/>
    </row>
    <row r="13" spans="1:16" s="5" customFormat="1" ht="19.95" customHeight="1">
      <c r="A13" s="3">
        <v>5</v>
      </c>
      <c r="B13" s="29" t="s">
        <v>19</v>
      </c>
      <c r="C13" s="22">
        <v>12</v>
      </c>
      <c r="D13" s="13">
        <v>10.8</v>
      </c>
      <c r="E13" s="76"/>
      <c r="F13" s="22">
        <v>8</v>
      </c>
      <c r="G13" s="12">
        <v>16</v>
      </c>
      <c r="H13" s="81"/>
      <c r="I13" s="32">
        <f t="shared" si="0"/>
        <v>0</v>
      </c>
      <c r="J13" s="9"/>
      <c r="K13" s="9"/>
      <c r="L13" s="16"/>
      <c r="M13" s="16"/>
      <c r="N13" s="16"/>
      <c r="O13" s="16"/>
      <c r="P13" s="16"/>
    </row>
    <row r="14" spans="1:16" s="5" customFormat="1" ht="19.95" customHeight="1">
      <c r="A14" s="3">
        <v>6</v>
      </c>
      <c r="B14" s="29" t="s">
        <v>20</v>
      </c>
      <c r="C14" s="22">
        <v>15</v>
      </c>
      <c r="D14" s="13">
        <v>13.5</v>
      </c>
      <c r="E14" s="76"/>
      <c r="F14" s="22">
        <v>8</v>
      </c>
      <c r="G14" s="12">
        <v>16</v>
      </c>
      <c r="H14" s="81"/>
      <c r="I14" s="32">
        <f t="shared" si="0"/>
        <v>0</v>
      </c>
      <c r="J14" s="9"/>
      <c r="K14" s="9"/>
      <c r="L14" s="16"/>
      <c r="M14" s="16"/>
      <c r="N14" s="16"/>
      <c r="O14" s="16"/>
      <c r="P14" s="16"/>
    </row>
    <row r="15" spans="1:16" s="5" customFormat="1" ht="19.95" customHeight="1">
      <c r="A15" s="3">
        <v>7</v>
      </c>
      <c r="B15" s="29" t="s">
        <v>23</v>
      </c>
      <c r="C15" s="22">
        <v>10</v>
      </c>
      <c r="D15" s="13">
        <v>9</v>
      </c>
      <c r="E15" s="76"/>
      <c r="F15" s="22">
        <v>6</v>
      </c>
      <c r="G15" s="12">
        <v>12</v>
      </c>
      <c r="H15" s="81"/>
      <c r="I15" s="32">
        <f t="shared" si="0"/>
        <v>0</v>
      </c>
      <c r="J15" s="9"/>
      <c r="K15" s="9"/>
      <c r="L15" s="16"/>
      <c r="M15" s="16"/>
      <c r="N15" s="16"/>
      <c r="O15" s="16"/>
      <c r="P15" s="16"/>
    </row>
    <row r="16" spans="1:16" s="5" customFormat="1" ht="19.95" customHeight="1">
      <c r="A16" s="3">
        <v>8</v>
      </c>
      <c r="B16" s="30" t="s">
        <v>12</v>
      </c>
      <c r="C16" s="22">
        <v>11</v>
      </c>
      <c r="D16" s="13">
        <v>9.9</v>
      </c>
      <c r="E16" s="76"/>
      <c r="F16" s="22">
        <v>7</v>
      </c>
      <c r="G16" s="12">
        <v>14</v>
      </c>
      <c r="H16" s="81"/>
      <c r="I16" s="32">
        <f t="shared" si="0"/>
        <v>0</v>
      </c>
      <c r="J16" s="9"/>
      <c r="K16" s="9"/>
      <c r="L16" s="16"/>
      <c r="M16" s="16"/>
      <c r="N16" s="16"/>
      <c r="O16" s="16"/>
      <c r="P16" s="16"/>
    </row>
    <row r="17" spans="1:16" s="5" customFormat="1" ht="19.95" customHeight="1">
      <c r="A17" s="3">
        <v>9</v>
      </c>
      <c r="B17" s="29" t="s">
        <v>30</v>
      </c>
      <c r="C17" s="22">
        <v>11</v>
      </c>
      <c r="D17" s="13">
        <v>9.9</v>
      </c>
      <c r="E17" s="76"/>
      <c r="F17" s="22">
        <v>7</v>
      </c>
      <c r="G17" s="12">
        <v>14</v>
      </c>
      <c r="H17" s="81"/>
      <c r="I17" s="32">
        <f t="shared" si="0"/>
        <v>0</v>
      </c>
      <c r="J17" s="9"/>
      <c r="K17" s="9"/>
      <c r="L17" s="16"/>
      <c r="M17" s="16"/>
      <c r="N17" s="16"/>
      <c r="O17" s="16"/>
      <c r="P17" s="16"/>
    </row>
    <row r="18" spans="1:16" s="5" customFormat="1" ht="19.95" customHeight="1">
      <c r="A18" s="3">
        <v>10</v>
      </c>
      <c r="B18" s="29" t="s">
        <v>21</v>
      </c>
      <c r="C18" s="22">
        <v>12</v>
      </c>
      <c r="D18" s="13">
        <v>10.8</v>
      </c>
      <c r="E18" s="76"/>
      <c r="F18" s="22">
        <v>8</v>
      </c>
      <c r="G18" s="12">
        <v>16</v>
      </c>
      <c r="H18" s="81"/>
      <c r="I18" s="32">
        <f t="shared" si="0"/>
        <v>0</v>
      </c>
      <c r="J18" s="9"/>
      <c r="K18" s="9"/>
      <c r="L18" s="16"/>
      <c r="M18" s="16"/>
      <c r="N18" s="16"/>
      <c r="O18" s="16"/>
      <c r="P18" s="16"/>
    </row>
    <row r="19" spans="1:16" s="5" customFormat="1" ht="19.95" customHeight="1">
      <c r="A19" s="3">
        <v>11</v>
      </c>
      <c r="B19" s="29" t="s">
        <v>22</v>
      </c>
      <c r="C19" s="22">
        <v>11</v>
      </c>
      <c r="D19" s="13">
        <v>9.9</v>
      </c>
      <c r="E19" s="76"/>
      <c r="F19" s="22">
        <v>7</v>
      </c>
      <c r="G19" s="12">
        <v>14</v>
      </c>
      <c r="H19" s="81"/>
      <c r="I19" s="32">
        <f t="shared" si="0"/>
        <v>0</v>
      </c>
      <c r="J19" s="9"/>
      <c r="K19" s="9"/>
      <c r="L19" s="16"/>
      <c r="M19" s="16"/>
      <c r="N19" s="16"/>
      <c r="O19" s="16"/>
      <c r="P19" s="16"/>
    </row>
    <row r="20" spans="1:16" s="5" customFormat="1" ht="19.95" customHeight="1">
      <c r="A20" s="3">
        <v>12</v>
      </c>
      <c r="B20" s="29" t="s">
        <v>5</v>
      </c>
      <c r="C20" s="22">
        <v>10</v>
      </c>
      <c r="D20" s="13">
        <v>9</v>
      </c>
      <c r="E20" s="76"/>
      <c r="F20" s="22">
        <v>6</v>
      </c>
      <c r="G20" s="12">
        <v>12</v>
      </c>
      <c r="H20" s="81"/>
      <c r="I20" s="32">
        <f t="shared" si="0"/>
        <v>0</v>
      </c>
      <c r="J20" s="9"/>
      <c r="K20" s="9"/>
      <c r="L20" s="16"/>
      <c r="M20" s="16"/>
      <c r="N20" s="16"/>
      <c r="O20" s="16"/>
      <c r="P20" s="16"/>
    </row>
    <row r="21" spans="1:16" s="5" customFormat="1" ht="19.95" customHeight="1">
      <c r="A21" s="3">
        <v>13</v>
      </c>
      <c r="B21" s="30" t="s">
        <v>24</v>
      </c>
      <c r="C21" s="22">
        <v>11</v>
      </c>
      <c r="D21" s="13">
        <v>9.9</v>
      </c>
      <c r="E21" s="76"/>
      <c r="F21" s="22">
        <v>7</v>
      </c>
      <c r="G21" s="12">
        <v>14</v>
      </c>
      <c r="H21" s="81"/>
      <c r="I21" s="32">
        <f t="shared" si="0"/>
        <v>0</v>
      </c>
      <c r="J21" s="9"/>
      <c r="K21" s="9"/>
      <c r="L21" s="16"/>
      <c r="M21" s="16"/>
      <c r="N21" s="16"/>
      <c r="O21" s="16"/>
      <c r="P21" s="16"/>
    </row>
    <row r="22" spans="1:16" s="5" customFormat="1" ht="19.95" customHeight="1">
      <c r="A22" s="3">
        <v>14</v>
      </c>
      <c r="B22" s="29" t="s">
        <v>31</v>
      </c>
      <c r="C22" s="22">
        <v>10</v>
      </c>
      <c r="D22" s="13">
        <v>9</v>
      </c>
      <c r="E22" s="76"/>
      <c r="F22" s="22">
        <v>6</v>
      </c>
      <c r="G22" s="12">
        <v>12</v>
      </c>
      <c r="H22" s="81"/>
      <c r="I22" s="32">
        <f t="shared" si="0"/>
        <v>0</v>
      </c>
      <c r="J22" s="9"/>
      <c r="K22" s="9"/>
      <c r="L22" s="16"/>
      <c r="M22" s="16"/>
      <c r="N22" s="16"/>
      <c r="O22" s="16"/>
      <c r="P22" s="16"/>
    </row>
    <row r="23" spans="1:16" s="5" customFormat="1" ht="19.95" customHeight="1">
      <c r="A23" s="3">
        <v>15</v>
      </c>
      <c r="B23" s="29" t="s">
        <v>2</v>
      </c>
      <c r="C23" s="22">
        <v>11</v>
      </c>
      <c r="D23" s="13">
        <v>9.9</v>
      </c>
      <c r="E23" s="76"/>
      <c r="F23" s="22">
        <v>7</v>
      </c>
      <c r="G23" s="12">
        <v>14</v>
      </c>
      <c r="H23" s="81"/>
      <c r="I23" s="32">
        <f t="shared" si="0"/>
        <v>0</v>
      </c>
      <c r="J23" s="9"/>
      <c r="K23" s="9"/>
      <c r="L23" s="16"/>
      <c r="M23" s="16"/>
      <c r="N23" s="16"/>
      <c r="O23" s="16"/>
      <c r="P23" s="16"/>
    </row>
    <row r="24" spans="1:16" s="5" customFormat="1" ht="19.95" customHeight="1">
      <c r="A24" s="3">
        <v>16</v>
      </c>
      <c r="B24" s="29" t="s">
        <v>3</v>
      </c>
      <c r="C24" s="22">
        <v>11</v>
      </c>
      <c r="D24" s="13">
        <v>9.9</v>
      </c>
      <c r="E24" s="76"/>
      <c r="F24" s="22">
        <v>7</v>
      </c>
      <c r="G24" s="12">
        <v>14</v>
      </c>
      <c r="H24" s="81"/>
      <c r="I24" s="32">
        <f t="shared" si="0"/>
        <v>0</v>
      </c>
      <c r="J24" s="9"/>
      <c r="K24" s="9"/>
      <c r="L24" s="16"/>
      <c r="M24" s="16"/>
      <c r="N24" s="16"/>
      <c r="O24" s="16"/>
      <c r="P24" s="16"/>
    </row>
    <row r="25" spans="1:16" s="5" customFormat="1" ht="19.95" customHeight="1">
      <c r="A25" s="3">
        <v>17</v>
      </c>
      <c r="B25" s="30" t="s">
        <v>4</v>
      </c>
      <c r="C25" s="22">
        <v>11</v>
      </c>
      <c r="D25" s="13">
        <v>9.9</v>
      </c>
      <c r="E25" s="76"/>
      <c r="F25" s="22">
        <v>7</v>
      </c>
      <c r="G25" s="12">
        <v>14</v>
      </c>
      <c r="H25" s="81"/>
      <c r="I25" s="32">
        <f t="shared" si="0"/>
        <v>0</v>
      </c>
      <c r="J25" s="9"/>
      <c r="K25" s="9"/>
      <c r="L25" s="16"/>
      <c r="M25" s="16"/>
      <c r="N25" s="16"/>
      <c r="O25" s="16"/>
      <c r="P25" s="16"/>
    </row>
    <row r="26" spans="1:16" s="5" customFormat="1" ht="19.95" customHeight="1">
      <c r="A26" s="3">
        <v>18</v>
      </c>
      <c r="B26" s="29" t="s">
        <v>33</v>
      </c>
      <c r="C26" s="22">
        <v>11</v>
      </c>
      <c r="D26" s="13">
        <v>9.9</v>
      </c>
      <c r="E26" s="76"/>
      <c r="F26" s="22">
        <v>7</v>
      </c>
      <c r="G26" s="12">
        <v>14</v>
      </c>
      <c r="H26" s="81"/>
      <c r="I26" s="32">
        <f t="shared" si="0"/>
        <v>0</v>
      </c>
      <c r="J26" s="9"/>
      <c r="K26" s="9"/>
      <c r="L26" s="16"/>
      <c r="M26" s="16"/>
      <c r="N26" s="16"/>
      <c r="O26" s="16"/>
      <c r="P26" s="16"/>
    </row>
    <row r="27" spans="1:16" s="5" customFormat="1" ht="19.95" customHeight="1">
      <c r="A27" s="3">
        <v>19</v>
      </c>
      <c r="B27" s="29" t="s">
        <v>0</v>
      </c>
      <c r="C27" s="22">
        <v>11</v>
      </c>
      <c r="D27" s="13">
        <v>9.9</v>
      </c>
      <c r="E27" s="76"/>
      <c r="F27" s="22">
        <v>7</v>
      </c>
      <c r="G27" s="12">
        <v>14</v>
      </c>
      <c r="H27" s="81"/>
      <c r="I27" s="32">
        <f t="shared" si="0"/>
        <v>0</v>
      </c>
      <c r="J27" s="9"/>
      <c r="K27" s="9"/>
      <c r="L27" s="16"/>
      <c r="M27" s="16"/>
      <c r="N27" s="16"/>
      <c r="O27" s="16"/>
      <c r="P27" s="16"/>
    </row>
    <row r="28" spans="1:16" s="5" customFormat="1" ht="19.95" customHeight="1">
      <c r="A28" s="3">
        <v>20</v>
      </c>
      <c r="B28" s="30" t="s">
        <v>1</v>
      </c>
      <c r="C28" s="22">
        <v>11</v>
      </c>
      <c r="D28" s="13">
        <v>9.9</v>
      </c>
      <c r="E28" s="76"/>
      <c r="F28" s="22">
        <v>7</v>
      </c>
      <c r="G28" s="12">
        <v>14</v>
      </c>
      <c r="H28" s="81"/>
      <c r="I28" s="32">
        <f t="shared" si="0"/>
        <v>0</v>
      </c>
      <c r="J28" s="9"/>
      <c r="K28" s="9"/>
      <c r="L28" s="16"/>
      <c r="M28" s="16"/>
      <c r="N28" s="16"/>
      <c r="O28" s="16"/>
      <c r="P28" s="16"/>
    </row>
    <row r="29" spans="1:16" s="5" customFormat="1" ht="19.95" customHeight="1">
      <c r="A29" s="3">
        <v>21</v>
      </c>
      <c r="B29" s="29" t="s">
        <v>15</v>
      </c>
      <c r="C29" s="22">
        <v>11</v>
      </c>
      <c r="D29" s="13">
        <v>9.9</v>
      </c>
      <c r="E29" s="76"/>
      <c r="F29" s="22">
        <v>6</v>
      </c>
      <c r="G29" s="12">
        <v>12</v>
      </c>
      <c r="H29" s="81"/>
      <c r="I29" s="32">
        <f t="shared" si="0"/>
        <v>0</v>
      </c>
      <c r="J29" s="9"/>
      <c r="K29" s="9"/>
      <c r="L29" s="16"/>
      <c r="M29" s="16"/>
      <c r="N29" s="16"/>
      <c r="O29" s="16"/>
      <c r="P29" s="16"/>
    </row>
    <row r="30" spans="1:16" s="5" customFormat="1" ht="19.95" customHeight="1">
      <c r="A30" s="3">
        <v>22</v>
      </c>
      <c r="B30" s="29" t="s">
        <v>16</v>
      </c>
      <c r="C30" s="22">
        <v>11</v>
      </c>
      <c r="D30" s="13">
        <v>9.9</v>
      </c>
      <c r="E30" s="76"/>
      <c r="F30" s="22">
        <v>8</v>
      </c>
      <c r="G30" s="12">
        <v>16</v>
      </c>
      <c r="H30" s="81"/>
      <c r="I30" s="32">
        <f t="shared" si="0"/>
        <v>0</v>
      </c>
      <c r="J30" s="9"/>
      <c r="K30" s="9"/>
      <c r="L30" s="16"/>
      <c r="M30" s="16"/>
      <c r="N30" s="16"/>
      <c r="O30" s="16"/>
      <c r="P30" s="16"/>
    </row>
    <row r="31" spans="1:16" s="5" customFormat="1" ht="19.95" customHeight="1">
      <c r="A31" s="3">
        <v>23</v>
      </c>
      <c r="B31" s="30" t="s">
        <v>17</v>
      </c>
      <c r="C31" s="22">
        <v>10</v>
      </c>
      <c r="D31" s="13">
        <v>9</v>
      </c>
      <c r="E31" s="76"/>
      <c r="F31" s="22">
        <v>7</v>
      </c>
      <c r="G31" s="12">
        <v>14</v>
      </c>
      <c r="H31" s="81"/>
      <c r="I31" s="32">
        <f t="shared" si="0"/>
        <v>0</v>
      </c>
      <c r="J31" s="9"/>
      <c r="K31" s="9"/>
      <c r="L31" s="16"/>
      <c r="M31" s="16"/>
      <c r="N31" s="16"/>
      <c r="O31" s="16"/>
      <c r="P31" s="16"/>
    </row>
    <row r="32" spans="1:16" s="5" customFormat="1" ht="19.95" customHeight="1">
      <c r="A32" s="3">
        <v>24</v>
      </c>
      <c r="B32" s="29" t="s">
        <v>7</v>
      </c>
      <c r="C32" s="22">
        <v>12</v>
      </c>
      <c r="D32" s="13">
        <v>10.8</v>
      </c>
      <c r="E32" s="76"/>
      <c r="F32" s="22">
        <v>8</v>
      </c>
      <c r="G32" s="12">
        <v>16</v>
      </c>
      <c r="H32" s="81"/>
      <c r="I32" s="32">
        <f t="shared" si="0"/>
        <v>0</v>
      </c>
      <c r="J32" s="9"/>
      <c r="K32" s="9"/>
      <c r="L32" s="16"/>
      <c r="M32" s="16"/>
      <c r="N32" s="16"/>
      <c r="O32" s="16"/>
      <c r="P32" s="16"/>
    </row>
    <row r="33" spans="1:16" s="5" customFormat="1" ht="19.95" customHeight="1">
      <c r="A33" s="3">
        <v>25</v>
      </c>
      <c r="B33" s="29" t="s">
        <v>8</v>
      </c>
      <c r="C33" s="22">
        <v>12</v>
      </c>
      <c r="D33" s="13">
        <v>10.8</v>
      </c>
      <c r="E33" s="76"/>
      <c r="F33" s="22">
        <v>8</v>
      </c>
      <c r="G33" s="12">
        <v>16</v>
      </c>
      <c r="H33" s="81"/>
      <c r="I33" s="32">
        <f t="shared" si="0"/>
        <v>0</v>
      </c>
      <c r="J33" s="9"/>
      <c r="K33" s="9"/>
      <c r="L33" s="16"/>
      <c r="M33" s="16"/>
      <c r="N33" s="16"/>
      <c r="O33" s="16"/>
      <c r="P33" s="16"/>
    </row>
    <row r="34" spans="1:16" s="5" customFormat="1" ht="19.95" customHeight="1">
      <c r="A34" s="3">
        <v>26</v>
      </c>
      <c r="B34" s="29" t="s">
        <v>9</v>
      </c>
      <c r="C34" s="22">
        <v>12</v>
      </c>
      <c r="D34" s="13">
        <v>10.8</v>
      </c>
      <c r="E34" s="76"/>
      <c r="F34" s="22">
        <v>8</v>
      </c>
      <c r="G34" s="12">
        <v>16</v>
      </c>
      <c r="H34" s="81"/>
      <c r="I34" s="32">
        <f t="shared" si="0"/>
        <v>0</v>
      </c>
      <c r="J34" s="9"/>
      <c r="K34" s="9"/>
      <c r="L34" s="16"/>
      <c r="M34" s="16"/>
      <c r="N34" s="16"/>
      <c r="O34" s="16"/>
      <c r="P34" s="16"/>
    </row>
    <row r="35" spans="1:16" s="5" customFormat="1" ht="19.95" customHeight="1">
      <c r="A35" s="3">
        <v>27</v>
      </c>
      <c r="B35" s="30" t="s">
        <v>10</v>
      </c>
      <c r="C35" s="22">
        <v>11</v>
      </c>
      <c r="D35" s="13">
        <v>9.9</v>
      </c>
      <c r="E35" s="76"/>
      <c r="F35" s="22">
        <v>7</v>
      </c>
      <c r="G35" s="12">
        <v>14</v>
      </c>
      <c r="H35" s="81"/>
      <c r="I35" s="32">
        <f t="shared" si="0"/>
        <v>0</v>
      </c>
      <c r="J35" s="9"/>
      <c r="K35" s="9"/>
      <c r="L35" s="16"/>
      <c r="M35" s="16"/>
      <c r="N35" s="16"/>
      <c r="O35" s="16"/>
      <c r="P35" s="16"/>
    </row>
    <row r="36" spans="1:16" s="5" customFormat="1" ht="19.95" customHeight="1">
      <c r="A36" s="3">
        <v>28</v>
      </c>
      <c r="B36" s="29" t="s">
        <v>11</v>
      </c>
      <c r="C36" s="22">
        <v>12</v>
      </c>
      <c r="D36" s="13">
        <v>10.8</v>
      </c>
      <c r="E36" s="76"/>
      <c r="F36" s="22">
        <v>6</v>
      </c>
      <c r="G36" s="12">
        <v>12</v>
      </c>
      <c r="H36" s="81"/>
      <c r="I36" s="32">
        <f t="shared" si="0"/>
        <v>0</v>
      </c>
      <c r="J36" s="9"/>
      <c r="K36" s="9"/>
      <c r="L36" s="16"/>
      <c r="M36" s="16"/>
      <c r="N36" s="16"/>
      <c r="O36" s="16"/>
      <c r="P36" s="16"/>
    </row>
    <row r="37" spans="1:16" s="5" customFormat="1" ht="19.95" customHeight="1">
      <c r="A37" s="3">
        <v>29</v>
      </c>
      <c r="B37" s="29" t="s">
        <v>27</v>
      </c>
      <c r="C37" s="22">
        <v>11</v>
      </c>
      <c r="D37" s="13">
        <v>9.9</v>
      </c>
      <c r="E37" s="76"/>
      <c r="F37" s="22">
        <v>7</v>
      </c>
      <c r="G37" s="12">
        <v>14</v>
      </c>
      <c r="H37" s="81"/>
      <c r="I37" s="32">
        <f t="shared" si="0"/>
        <v>0</v>
      </c>
      <c r="J37" s="9"/>
      <c r="K37" s="9"/>
      <c r="L37" s="16"/>
      <c r="M37" s="16"/>
      <c r="N37" s="16"/>
      <c r="O37" s="16"/>
      <c r="P37" s="16"/>
    </row>
    <row r="38" spans="1:16" s="5" customFormat="1" ht="19.95" customHeight="1">
      <c r="A38" s="3">
        <v>30</v>
      </c>
      <c r="B38" s="30" t="s">
        <v>29</v>
      </c>
      <c r="C38" s="22">
        <v>11</v>
      </c>
      <c r="D38" s="13">
        <v>9.9</v>
      </c>
      <c r="E38" s="76"/>
      <c r="F38" s="22">
        <v>7</v>
      </c>
      <c r="G38" s="12">
        <v>14</v>
      </c>
      <c r="H38" s="81"/>
      <c r="I38" s="32">
        <f t="shared" si="0"/>
        <v>0</v>
      </c>
      <c r="J38" s="9"/>
      <c r="K38" s="9"/>
      <c r="L38" s="16"/>
      <c r="M38" s="16"/>
      <c r="N38" s="16"/>
      <c r="O38" s="16"/>
      <c r="P38" s="16"/>
    </row>
    <row r="39" spans="1:16" s="5" customFormat="1" ht="19.95" customHeight="1">
      <c r="A39" s="3">
        <v>31</v>
      </c>
      <c r="B39" s="30" t="s">
        <v>6</v>
      </c>
      <c r="C39" s="22">
        <v>18</v>
      </c>
      <c r="D39" s="13">
        <v>16.2</v>
      </c>
      <c r="E39" s="76"/>
      <c r="F39" s="22">
        <v>9</v>
      </c>
      <c r="G39" s="12">
        <v>18</v>
      </c>
      <c r="H39" s="81"/>
      <c r="I39" s="32">
        <f t="shared" si="0"/>
        <v>0</v>
      </c>
      <c r="J39" s="9"/>
      <c r="K39" s="9"/>
      <c r="L39" s="16"/>
      <c r="M39" s="16"/>
      <c r="N39" s="16"/>
      <c r="O39" s="16"/>
      <c r="P39" s="16"/>
    </row>
    <row r="40" spans="1:16" s="5" customFormat="1" ht="19.95" customHeight="1">
      <c r="A40" s="3">
        <v>32</v>
      </c>
      <c r="B40" s="29" t="s">
        <v>13</v>
      </c>
      <c r="C40" s="22">
        <v>10</v>
      </c>
      <c r="D40" s="13">
        <v>9</v>
      </c>
      <c r="E40" s="76"/>
      <c r="F40" s="22">
        <v>6</v>
      </c>
      <c r="G40" s="12">
        <v>12</v>
      </c>
      <c r="H40" s="81"/>
      <c r="I40" s="32">
        <f t="shared" si="0"/>
        <v>0</v>
      </c>
      <c r="J40" s="9"/>
      <c r="K40" s="9"/>
      <c r="L40" s="16"/>
      <c r="M40" s="16"/>
      <c r="N40" s="16"/>
      <c r="O40" s="16"/>
      <c r="P40" s="16"/>
    </row>
    <row r="41" spans="1:16" s="5" customFormat="1" ht="19.95" customHeight="1">
      <c r="A41" s="3">
        <v>33</v>
      </c>
      <c r="B41" s="29" t="s">
        <v>14</v>
      </c>
      <c r="C41" s="22">
        <v>10</v>
      </c>
      <c r="D41" s="13">
        <v>9</v>
      </c>
      <c r="E41" s="76"/>
      <c r="F41" s="22">
        <v>6</v>
      </c>
      <c r="G41" s="12">
        <v>12</v>
      </c>
      <c r="H41" s="81"/>
      <c r="I41" s="32">
        <f t="shared" si="0"/>
        <v>0</v>
      </c>
      <c r="J41" s="9"/>
      <c r="K41" s="9"/>
      <c r="L41" s="16"/>
      <c r="M41" s="16"/>
      <c r="N41" s="16"/>
      <c r="O41" s="16"/>
      <c r="P41" s="16"/>
    </row>
    <row r="42" spans="1:16" s="5" customFormat="1" ht="19.95" customHeight="1">
      <c r="A42" s="3">
        <v>34</v>
      </c>
      <c r="B42" s="30" t="s">
        <v>32</v>
      </c>
      <c r="C42" s="22">
        <v>12</v>
      </c>
      <c r="D42" s="13">
        <v>10.8</v>
      </c>
      <c r="E42" s="76"/>
      <c r="F42" s="27">
        <v>8</v>
      </c>
      <c r="G42" s="26">
        <v>16</v>
      </c>
      <c r="H42" s="82"/>
      <c r="I42" s="32">
        <f t="shared" si="0"/>
        <v>0</v>
      </c>
      <c r="J42" s="9"/>
      <c r="K42" s="9"/>
      <c r="L42" s="16"/>
      <c r="M42" s="16"/>
      <c r="N42" s="16"/>
      <c r="O42" s="16"/>
      <c r="P42" s="16"/>
    </row>
    <row r="43" spans="1:16" ht="19.95" customHeight="1">
      <c r="A43" s="3">
        <v>35</v>
      </c>
      <c r="B43" s="30" t="s">
        <v>40</v>
      </c>
      <c r="C43" s="22">
        <v>12</v>
      </c>
      <c r="D43" s="13">
        <v>4.8</v>
      </c>
      <c r="E43" s="76"/>
      <c r="F43" s="24" t="s">
        <v>47</v>
      </c>
      <c r="G43" s="23" t="s">
        <v>47</v>
      </c>
      <c r="H43" s="31" t="s">
        <v>47</v>
      </c>
      <c r="I43" s="32">
        <f>D43*E43</f>
        <v>0</v>
      </c>
    </row>
    <row r="44" spans="1:16" ht="19.95" customHeight="1" thickBot="1">
      <c r="A44" s="35">
        <v>36</v>
      </c>
      <c r="B44" s="36" t="s">
        <v>41</v>
      </c>
      <c r="C44" s="27">
        <v>12</v>
      </c>
      <c r="D44" s="37">
        <v>5.4</v>
      </c>
      <c r="E44" s="77"/>
      <c r="F44" s="38" t="s">
        <v>47</v>
      </c>
      <c r="G44" s="39" t="s">
        <v>47</v>
      </c>
      <c r="H44" s="40" t="s">
        <v>47</v>
      </c>
      <c r="I44" s="33">
        <f>D44*E44</f>
        <v>0</v>
      </c>
    </row>
    <row r="45" spans="1:16" ht="19.95" customHeight="1">
      <c r="A45" s="48" t="s">
        <v>49</v>
      </c>
      <c r="B45" s="49"/>
      <c r="C45" s="49"/>
      <c r="D45" s="49"/>
      <c r="E45" s="49"/>
      <c r="F45" s="49"/>
      <c r="G45" s="49"/>
      <c r="H45" s="49"/>
      <c r="I45" s="50"/>
    </row>
    <row r="46" spans="1:16" s="5" customFormat="1" ht="19.95" customHeight="1">
      <c r="A46" s="3">
        <v>37</v>
      </c>
      <c r="B46" s="41" t="s">
        <v>29</v>
      </c>
      <c r="C46" s="12">
        <v>12</v>
      </c>
      <c r="D46" s="13">
        <v>10.8</v>
      </c>
      <c r="E46" s="78"/>
      <c r="F46" s="23" t="s">
        <v>47</v>
      </c>
      <c r="G46" s="23" t="s">
        <v>47</v>
      </c>
      <c r="H46" s="23" t="s">
        <v>47</v>
      </c>
      <c r="I46" s="42">
        <f>D46*E46</f>
        <v>0</v>
      </c>
      <c r="J46" s="9"/>
      <c r="K46" s="9"/>
      <c r="L46" s="16"/>
      <c r="M46" s="16"/>
      <c r="N46" s="16"/>
      <c r="O46" s="16"/>
      <c r="P46" s="16"/>
    </row>
    <row r="47" spans="1:16" ht="19.95" customHeight="1">
      <c r="A47" s="3">
        <v>38</v>
      </c>
      <c r="B47" s="41" t="s">
        <v>52</v>
      </c>
      <c r="C47" s="12">
        <v>12</v>
      </c>
      <c r="D47" s="13">
        <v>10.8</v>
      </c>
      <c r="E47" s="78"/>
      <c r="F47" s="23" t="s">
        <v>47</v>
      </c>
      <c r="G47" s="23" t="s">
        <v>47</v>
      </c>
      <c r="H47" s="23" t="s">
        <v>47</v>
      </c>
      <c r="I47" s="42">
        <f t="shared" ref="I47:I48" si="1">D47*E47</f>
        <v>0</v>
      </c>
    </row>
    <row r="48" spans="1:16" ht="19.95" customHeight="1" thickBot="1">
      <c r="A48" s="4">
        <v>39</v>
      </c>
      <c r="B48" s="43" t="s">
        <v>53</v>
      </c>
      <c r="C48" s="44">
        <v>12</v>
      </c>
      <c r="D48" s="14">
        <v>10.8</v>
      </c>
      <c r="E48" s="79"/>
      <c r="F48" s="25" t="s">
        <v>47</v>
      </c>
      <c r="G48" s="25" t="s">
        <v>47</v>
      </c>
      <c r="H48" s="25" t="s">
        <v>47</v>
      </c>
      <c r="I48" s="45">
        <f t="shared" si="1"/>
        <v>0</v>
      </c>
    </row>
    <row r="49" spans="1:9" ht="13.95" customHeight="1">
      <c r="A49" s="17"/>
      <c r="B49" s="18"/>
      <c r="C49" s="19"/>
      <c r="D49" s="20"/>
      <c r="E49" s="19"/>
      <c r="F49" s="51" t="s">
        <v>51</v>
      </c>
      <c r="G49" s="52"/>
      <c r="H49" s="53"/>
      <c r="I49" s="60">
        <f>SUM(I9:I44)+I46+I47+I48</f>
        <v>0</v>
      </c>
    </row>
    <row r="50" spans="1:9" ht="13.2" customHeight="1">
      <c r="A50" s="17"/>
      <c r="B50" s="18"/>
      <c r="C50" s="19"/>
      <c r="D50" s="20"/>
      <c r="E50" s="19"/>
      <c r="F50" s="54"/>
      <c r="G50" s="55"/>
      <c r="H50" s="56"/>
      <c r="I50" s="61"/>
    </row>
    <row r="51" spans="1:9" ht="13.2" customHeight="1">
      <c r="F51" s="54"/>
      <c r="G51" s="55"/>
      <c r="H51" s="56"/>
      <c r="I51" s="61"/>
    </row>
    <row r="52" spans="1:9" ht="13.8" thickBot="1">
      <c r="F52" s="57"/>
      <c r="G52" s="58"/>
      <c r="H52" s="59"/>
      <c r="I52" s="62"/>
    </row>
    <row r="53" spans="1:9">
      <c r="I53" s="34"/>
    </row>
  </sheetData>
  <sheetProtection password="CA64" sheet="1" formatCells="0" formatColumns="0" formatRows="0" insertColumns="0" insertRows="0" insertHyperlinks="0" deleteColumns="0" deleteRows="0" sort="0" autoFilter="0" pivotTables="0"/>
  <mergeCells count="13">
    <mergeCell ref="A45:I45"/>
    <mergeCell ref="F49:H52"/>
    <mergeCell ref="I49:I52"/>
    <mergeCell ref="B2:G2"/>
    <mergeCell ref="B1:G1"/>
    <mergeCell ref="C4:D4"/>
    <mergeCell ref="B7:B8"/>
    <mergeCell ref="A6:I6"/>
    <mergeCell ref="C7:E7"/>
    <mergeCell ref="C3:F3"/>
    <mergeCell ref="F7:H7"/>
    <mergeCell ref="I7:I8"/>
    <mergeCell ref="A7:A8"/>
  </mergeCells>
  <phoneticPr fontId="0" type="noConversion"/>
  <pageMargins left="0" right="0" top="0" bottom="0" header="0.51181102362204722" footer="0.51181102362204722"/>
  <pageSetup paperSize="9" scale="39" orientation="portrait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47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K8" sqref="K8"/>
    </sheetView>
  </sheetViews>
  <sheetFormatPr defaultRowHeight="13.2"/>
  <cols>
    <col min="1" max="1" width="6.6640625" customWidth="1"/>
    <col min="2" max="2" width="35.109375" customWidth="1"/>
    <col min="3" max="4" width="10.44140625" customWidth="1"/>
    <col min="5" max="8" width="11.5546875" customWidth="1"/>
    <col min="9" max="9" width="16.33203125" customWidth="1"/>
    <col min="10" max="10" width="10.33203125" customWidth="1"/>
    <col min="13" max="13" width="26" customWidth="1"/>
    <col min="15" max="15" width="11.109375" customWidth="1"/>
    <col min="16" max="16" width="10.6640625" customWidth="1"/>
  </cols>
  <sheetData>
    <row r="1" spans="1:16" ht="21" customHeight="1">
      <c r="A1" s="83"/>
      <c r="B1" s="84" t="s">
        <v>42</v>
      </c>
      <c r="C1" s="84"/>
      <c r="D1" s="84"/>
      <c r="E1" s="84"/>
      <c r="F1" s="84"/>
      <c r="G1" s="84"/>
      <c r="H1" s="85"/>
      <c r="I1" s="86"/>
      <c r="J1" s="11"/>
      <c r="K1" s="11"/>
      <c r="L1" s="11"/>
      <c r="M1" s="11"/>
      <c r="N1" s="11"/>
      <c r="O1" s="11"/>
      <c r="P1" s="11"/>
    </row>
    <row r="2" spans="1:16" ht="21" customHeight="1">
      <c r="A2" s="83"/>
      <c r="B2" s="87" t="s">
        <v>48</v>
      </c>
      <c r="C2" s="87"/>
      <c r="D2" s="87"/>
      <c r="E2" s="87"/>
      <c r="F2" s="87"/>
      <c r="G2" s="87"/>
      <c r="H2" s="85"/>
      <c r="I2" s="86"/>
      <c r="J2" s="11"/>
      <c r="K2" s="11"/>
      <c r="L2" s="11"/>
      <c r="M2" s="11"/>
      <c r="N2" s="11"/>
      <c r="O2" s="11"/>
      <c r="P2" s="11"/>
    </row>
    <row r="3" spans="1:16" ht="21" customHeight="1" thickBot="1">
      <c r="A3" s="83"/>
      <c r="B3" s="88" t="s">
        <v>44</v>
      </c>
      <c r="C3" s="89"/>
      <c r="D3" s="89"/>
      <c r="E3" s="89"/>
      <c r="F3" s="89"/>
      <c r="G3" s="90"/>
      <c r="H3" s="90"/>
      <c r="I3" s="90"/>
      <c r="J3" s="11"/>
      <c r="K3" s="11"/>
      <c r="L3" s="11"/>
      <c r="M3" s="11"/>
      <c r="N3" s="11"/>
      <c r="O3" s="11"/>
      <c r="P3" s="11"/>
    </row>
    <row r="4" spans="1:16" ht="21" customHeight="1" thickBot="1">
      <c r="A4" s="83"/>
      <c r="B4" s="91" t="s">
        <v>43</v>
      </c>
      <c r="C4" s="96"/>
      <c r="D4" s="96"/>
      <c r="E4" s="85"/>
      <c r="F4" s="85"/>
      <c r="G4" s="85"/>
      <c r="H4" s="85"/>
      <c r="I4" s="86"/>
      <c r="J4" s="11"/>
      <c r="K4" s="11"/>
      <c r="L4" s="11"/>
      <c r="M4" s="11"/>
      <c r="N4" s="11"/>
      <c r="O4" s="11"/>
      <c r="P4" s="11"/>
    </row>
    <row r="5" spans="1:16" s="5" customFormat="1" ht="15" customHeight="1" thickBot="1">
      <c r="A5" s="93"/>
      <c r="B5" s="93"/>
      <c r="C5" s="94"/>
      <c r="D5" s="95"/>
      <c r="E5" s="95"/>
      <c r="F5" s="95"/>
      <c r="G5" s="95"/>
      <c r="H5" s="95"/>
      <c r="I5" s="95"/>
      <c r="J5" s="1"/>
    </row>
    <row r="6" spans="1:16" s="5" customFormat="1" ht="22.95" customHeight="1" thickBot="1">
      <c r="A6" s="65" t="s">
        <v>55</v>
      </c>
      <c r="B6" s="66"/>
      <c r="C6" s="66"/>
      <c r="D6" s="66"/>
      <c r="E6" s="66"/>
      <c r="F6" s="66"/>
      <c r="G6" s="66"/>
      <c r="H6" s="66"/>
      <c r="I6" s="67"/>
      <c r="J6" s="10"/>
      <c r="K6" s="10"/>
      <c r="L6" s="10"/>
      <c r="M6" s="10"/>
      <c r="N6" s="10"/>
      <c r="O6" s="10"/>
      <c r="P6" s="10"/>
    </row>
    <row r="7" spans="1:16" s="5" customFormat="1" ht="22.95" customHeight="1" thickBot="1">
      <c r="A7" s="73" t="s">
        <v>34</v>
      </c>
      <c r="B7" s="63" t="s">
        <v>35</v>
      </c>
      <c r="C7" s="68" t="s">
        <v>45</v>
      </c>
      <c r="D7" s="69"/>
      <c r="E7" s="70"/>
      <c r="F7" s="68" t="s">
        <v>54</v>
      </c>
      <c r="G7" s="69"/>
      <c r="H7" s="69"/>
      <c r="I7" s="71" t="s">
        <v>50</v>
      </c>
      <c r="J7" s="10"/>
      <c r="K7" s="10"/>
      <c r="L7" s="10"/>
      <c r="M7" s="10"/>
      <c r="N7" s="10"/>
      <c r="O7" s="10"/>
      <c r="P7" s="10"/>
    </row>
    <row r="8" spans="1:16" s="5" customFormat="1" ht="43.2" customHeight="1" thickBot="1">
      <c r="A8" s="74"/>
      <c r="B8" s="64"/>
      <c r="C8" s="6" t="s">
        <v>36</v>
      </c>
      <c r="D8" s="7" t="s">
        <v>37</v>
      </c>
      <c r="E8" s="46" t="s">
        <v>39</v>
      </c>
      <c r="F8" s="6" t="s">
        <v>36</v>
      </c>
      <c r="G8" s="7" t="s">
        <v>37</v>
      </c>
      <c r="H8" s="47" t="s">
        <v>39</v>
      </c>
      <c r="I8" s="72"/>
      <c r="J8" s="9"/>
      <c r="K8" s="9"/>
      <c r="L8" s="16"/>
      <c r="M8" s="16"/>
      <c r="N8" s="16"/>
      <c r="O8" s="16"/>
      <c r="P8" s="16"/>
    </row>
    <row r="9" spans="1:16" s="5" customFormat="1" ht="19.95" customHeight="1">
      <c r="A9" s="2">
        <v>1</v>
      </c>
      <c r="B9" s="28" t="s">
        <v>28</v>
      </c>
      <c r="C9" s="21">
        <v>18</v>
      </c>
      <c r="D9" s="15">
        <v>16.2</v>
      </c>
      <c r="E9" s="75"/>
      <c r="F9" s="8">
        <v>4</v>
      </c>
      <c r="G9" s="8">
        <v>20</v>
      </c>
      <c r="H9" s="80"/>
      <c r="I9" s="32">
        <f>D9*E9+H9*G9</f>
        <v>0</v>
      </c>
      <c r="J9" s="9"/>
      <c r="K9" s="9"/>
      <c r="L9" s="16"/>
      <c r="M9" s="16"/>
      <c r="N9" s="16"/>
      <c r="O9" s="16"/>
      <c r="P9" s="16"/>
    </row>
    <row r="10" spans="1:16" s="5" customFormat="1" ht="19.95" customHeight="1">
      <c r="A10" s="3">
        <v>2</v>
      </c>
      <c r="B10" s="29" t="s">
        <v>26</v>
      </c>
      <c r="C10" s="22">
        <v>8</v>
      </c>
      <c r="D10" s="13">
        <v>7.2</v>
      </c>
      <c r="E10" s="76"/>
      <c r="F10" s="12">
        <v>2</v>
      </c>
      <c r="G10" s="12">
        <v>10</v>
      </c>
      <c r="H10" s="81"/>
      <c r="I10" s="32">
        <f t="shared" ref="I10:I42" si="0">D10*E10+H10*G10</f>
        <v>0</v>
      </c>
      <c r="J10" s="9"/>
      <c r="K10" s="9"/>
      <c r="L10" s="16"/>
      <c r="M10" s="16"/>
      <c r="N10" s="16"/>
      <c r="O10" s="16"/>
      <c r="P10" s="16"/>
    </row>
    <row r="11" spans="1:16" s="5" customFormat="1" ht="19.95" customHeight="1">
      <c r="A11" s="3">
        <v>3</v>
      </c>
      <c r="B11" s="30" t="s">
        <v>25</v>
      </c>
      <c r="C11" s="22">
        <v>11</v>
      </c>
      <c r="D11" s="13">
        <v>9.9</v>
      </c>
      <c r="E11" s="76"/>
      <c r="F11" s="12">
        <v>3</v>
      </c>
      <c r="G11" s="12">
        <v>15</v>
      </c>
      <c r="H11" s="81"/>
      <c r="I11" s="32">
        <f t="shared" si="0"/>
        <v>0</v>
      </c>
      <c r="J11" s="9"/>
      <c r="K11" s="9"/>
      <c r="L11" s="16"/>
      <c r="M11" s="16"/>
      <c r="N11" s="16"/>
      <c r="O11" s="16"/>
      <c r="P11" s="16"/>
    </row>
    <row r="12" spans="1:16" s="5" customFormat="1" ht="19.95" customHeight="1">
      <c r="A12" s="3">
        <v>4</v>
      </c>
      <c r="B12" s="29" t="s">
        <v>18</v>
      </c>
      <c r="C12" s="22">
        <v>11</v>
      </c>
      <c r="D12" s="13">
        <v>9.9</v>
      </c>
      <c r="E12" s="76"/>
      <c r="F12" s="12">
        <v>4</v>
      </c>
      <c r="G12" s="12">
        <v>20</v>
      </c>
      <c r="H12" s="81"/>
      <c r="I12" s="32">
        <f t="shared" si="0"/>
        <v>0</v>
      </c>
      <c r="J12" s="9"/>
      <c r="K12" s="9"/>
      <c r="L12" s="16"/>
      <c r="M12" s="16"/>
      <c r="N12" s="16"/>
      <c r="O12" s="16"/>
      <c r="P12" s="16"/>
    </row>
    <row r="13" spans="1:16" s="5" customFormat="1" ht="19.95" customHeight="1">
      <c r="A13" s="3">
        <v>5</v>
      </c>
      <c r="B13" s="29" t="s">
        <v>19</v>
      </c>
      <c r="C13" s="22">
        <v>12</v>
      </c>
      <c r="D13" s="13">
        <v>10.8</v>
      </c>
      <c r="E13" s="76"/>
      <c r="F13" s="12">
        <v>4</v>
      </c>
      <c r="G13" s="12">
        <v>20</v>
      </c>
      <c r="H13" s="81"/>
      <c r="I13" s="32">
        <f t="shared" si="0"/>
        <v>0</v>
      </c>
      <c r="J13" s="9"/>
      <c r="K13" s="9"/>
      <c r="L13" s="16"/>
      <c r="M13" s="16"/>
      <c r="N13" s="16"/>
      <c r="O13" s="16"/>
      <c r="P13" s="16"/>
    </row>
    <row r="14" spans="1:16" s="5" customFormat="1" ht="19.95" customHeight="1">
      <c r="A14" s="3">
        <v>6</v>
      </c>
      <c r="B14" s="29" t="s">
        <v>20</v>
      </c>
      <c r="C14" s="22">
        <v>15</v>
      </c>
      <c r="D14" s="13">
        <v>13.5</v>
      </c>
      <c r="E14" s="76"/>
      <c r="F14" s="12">
        <v>4</v>
      </c>
      <c r="G14" s="12">
        <v>20</v>
      </c>
      <c r="H14" s="81"/>
      <c r="I14" s="32">
        <f t="shared" si="0"/>
        <v>0</v>
      </c>
      <c r="J14" s="9"/>
      <c r="K14" s="9"/>
      <c r="L14" s="16"/>
      <c r="M14" s="16"/>
      <c r="N14" s="16"/>
      <c r="O14" s="16"/>
      <c r="P14" s="16"/>
    </row>
    <row r="15" spans="1:16" s="5" customFormat="1" ht="19.95" customHeight="1">
      <c r="A15" s="3">
        <v>7</v>
      </c>
      <c r="B15" s="29" t="s">
        <v>23</v>
      </c>
      <c r="C15" s="22">
        <v>10</v>
      </c>
      <c r="D15" s="13">
        <v>9</v>
      </c>
      <c r="E15" s="76"/>
      <c r="F15" s="12">
        <v>3</v>
      </c>
      <c r="G15" s="12">
        <v>15</v>
      </c>
      <c r="H15" s="81"/>
      <c r="I15" s="32">
        <f t="shared" si="0"/>
        <v>0</v>
      </c>
      <c r="J15" s="9"/>
      <c r="K15" s="9"/>
      <c r="L15" s="16"/>
      <c r="M15" s="16"/>
      <c r="N15" s="16"/>
      <c r="O15" s="16"/>
      <c r="P15" s="16"/>
    </row>
    <row r="16" spans="1:16" s="5" customFormat="1" ht="19.95" customHeight="1">
      <c r="A16" s="3">
        <v>8</v>
      </c>
      <c r="B16" s="30" t="s">
        <v>12</v>
      </c>
      <c r="C16" s="22">
        <v>11</v>
      </c>
      <c r="D16" s="13">
        <v>9.9</v>
      </c>
      <c r="E16" s="76"/>
      <c r="F16" s="12">
        <v>3</v>
      </c>
      <c r="G16" s="12">
        <v>15</v>
      </c>
      <c r="H16" s="81"/>
      <c r="I16" s="32">
        <f t="shared" si="0"/>
        <v>0</v>
      </c>
      <c r="J16" s="9"/>
      <c r="K16" s="9"/>
      <c r="L16" s="16"/>
      <c r="M16" s="16"/>
      <c r="N16" s="16"/>
      <c r="O16" s="16"/>
      <c r="P16" s="16"/>
    </row>
    <row r="17" spans="1:16" s="5" customFormat="1" ht="19.95" customHeight="1">
      <c r="A17" s="3">
        <v>9</v>
      </c>
      <c r="B17" s="29" t="s">
        <v>30</v>
      </c>
      <c r="C17" s="22">
        <v>11</v>
      </c>
      <c r="D17" s="13">
        <v>9.9</v>
      </c>
      <c r="E17" s="76"/>
      <c r="F17" s="12">
        <v>3</v>
      </c>
      <c r="G17" s="12">
        <v>15</v>
      </c>
      <c r="H17" s="81"/>
      <c r="I17" s="32">
        <f t="shared" si="0"/>
        <v>0</v>
      </c>
      <c r="J17" s="9"/>
      <c r="K17" s="9"/>
      <c r="L17" s="16"/>
      <c r="M17" s="16"/>
      <c r="N17" s="16"/>
      <c r="O17" s="16"/>
      <c r="P17" s="16"/>
    </row>
    <row r="18" spans="1:16" s="5" customFormat="1" ht="19.95" customHeight="1">
      <c r="A18" s="3">
        <v>10</v>
      </c>
      <c r="B18" s="29" t="s">
        <v>21</v>
      </c>
      <c r="C18" s="22">
        <v>12</v>
      </c>
      <c r="D18" s="13">
        <v>10.8</v>
      </c>
      <c r="E18" s="76"/>
      <c r="F18" s="12">
        <v>4</v>
      </c>
      <c r="G18" s="12">
        <v>20</v>
      </c>
      <c r="H18" s="81"/>
      <c r="I18" s="32">
        <f t="shared" si="0"/>
        <v>0</v>
      </c>
      <c r="J18" s="9"/>
      <c r="K18" s="9"/>
      <c r="L18" s="16"/>
      <c r="M18" s="16"/>
      <c r="N18" s="16"/>
      <c r="O18" s="16"/>
      <c r="P18" s="16"/>
    </row>
    <row r="19" spans="1:16" s="5" customFormat="1" ht="19.95" customHeight="1">
      <c r="A19" s="3">
        <v>11</v>
      </c>
      <c r="B19" s="29" t="s">
        <v>22</v>
      </c>
      <c r="C19" s="22">
        <v>11</v>
      </c>
      <c r="D19" s="13">
        <v>9.9</v>
      </c>
      <c r="E19" s="76"/>
      <c r="F19" s="12">
        <v>3</v>
      </c>
      <c r="G19" s="12">
        <v>15</v>
      </c>
      <c r="H19" s="81"/>
      <c r="I19" s="32">
        <f t="shared" si="0"/>
        <v>0</v>
      </c>
      <c r="J19" s="9"/>
      <c r="K19" s="9"/>
      <c r="L19" s="16"/>
      <c r="M19" s="16"/>
      <c r="N19" s="16"/>
      <c r="O19" s="16"/>
      <c r="P19" s="16"/>
    </row>
    <row r="20" spans="1:16" s="5" customFormat="1" ht="19.95" customHeight="1">
      <c r="A20" s="3">
        <v>12</v>
      </c>
      <c r="B20" s="29" t="s">
        <v>5</v>
      </c>
      <c r="C20" s="22">
        <v>10</v>
      </c>
      <c r="D20" s="13">
        <v>9</v>
      </c>
      <c r="E20" s="76"/>
      <c r="F20" s="12">
        <v>3</v>
      </c>
      <c r="G20" s="12">
        <v>15</v>
      </c>
      <c r="H20" s="81"/>
      <c r="I20" s="32">
        <f t="shared" si="0"/>
        <v>0</v>
      </c>
      <c r="J20" s="9"/>
      <c r="K20" s="9"/>
      <c r="L20" s="16"/>
      <c r="M20" s="16"/>
      <c r="N20" s="16"/>
      <c r="O20" s="16"/>
      <c r="P20" s="16"/>
    </row>
    <row r="21" spans="1:16" s="5" customFormat="1" ht="19.95" customHeight="1">
      <c r="A21" s="3">
        <v>13</v>
      </c>
      <c r="B21" s="30" t="s">
        <v>24</v>
      </c>
      <c r="C21" s="22">
        <v>11</v>
      </c>
      <c r="D21" s="13">
        <v>9.9</v>
      </c>
      <c r="E21" s="76"/>
      <c r="F21" s="12">
        <v>3</v>
      </c>
      <c r="G21" s="12">
        <v>15</v>
      </c>
      <c r="H21" s="81"/>
      <c r="I21" s="32">
        <f t="shared" si="0"/>
        <v>0</v>
      </c>
      <c r="J21" s="9"/>
      <c r="K21" s="9"/>
      <c r="L21" s="16"/>
      <c r="M21" s="16"/>
      <c r="N21" s="16"/>
      <c r="O21" s="16"/>
      <c r="P21" s="16"/>
    </row>
    <row r="22" spans="1:16" s="5" customFormat="1" ht="19.95" customHeight="1">
      <c r="A22" s="3">
        <v>14</v>
      </c>
      <c r="B22" s="29" t="s">
        <v>31</v>
      </c>
      <c r="C22" s="22">
        <v>10</v>
      </c>
      <c r="D22" s="13">
        <v>9</v>
      </c>
      <c r="E22" s="76"/>
      <c r="F22" s="12">
        <v>3</v>
      </c>
      <c r="G22" s="12">
        <v>15</v>
      </c>
      <c r="H22" s="81"/>
      <c r="I22" s="32">
        <f t="shared" si="0"/>
        <v>0</v>
      </c>
      <c r="J22" s="9"/>
      <c r="K22" s="9"/>
      <c r="L22" s="16"/>
      <c r="M22" s="16"/>
      <c r="N22" s="16"/>
      <c r="O22" s="16"/>
      <c r="P22" s="16"/>
    </row>
    <row r="23" spans="1:16" s="5" customFormat="1" ht="19.95" customHeight="1">
      <c r="A23" s="3">
        <v>15</v>
      </c>
      <c r="B23" s="29" t="s">
        <v>2</v>
      </c>
      <c r="C23" s="22">
        <v>11</v>
      </c>
      <c r="D23" s="13">
        <v>9.9</v>
      </c>
      <c r="E23" s="76"/>
      <c r="F23" s="12">
        <v>4</v>
      </c>
      <c r="G23" s="12">
        <v>20</v>
      </c>
      <c r="H23" s="81"/>
      <c r="I23" s="32">
        <f t="shared" si="0"/>
        <v>0</v>
      </c>
      <c r="J23" s="9"/>
      <c r="K23" s="9"/>
      <c r="L23" s="16"/>
      <c r="M23" s="16"/>
      <c r="N23" s="16"/>
      <c r="O23" s="16"/>
      <c r="P23" s="16"/>
    </row>
    <row r="24" spans="1:16" s="5" customFormat="1" ht="19.95" customHeight="1">
      <c r="A24" s="3">
        <v>16</v>
      </c>
      <c r="B24" s="29" t="s">
        <v>3</v>
      </c>
      <c r="C24" s="22">
        <v>11</v>
      </c>
      <c r="D24" s="13">
        <v>9.9</v>
      </c>
      <c r="E24" s="76"/>
      <c r="F24" s="12">
        <v>4</v>
      </c>
      <c r="G24" s="12">
        <v>20</v>
      </c>
      <c r="H24" s="81"/>
      <c r="I24" s="32">
        <f t="shared" si="0"/>
        <v>0</v>
      </c>
      <c r="J24" s="9"/>
      <c r="K24" s="9"/>
      <c r="L24" s="16"/>
      <c r="M24" s="16"/>
      <c r="N24" s="16"/>
      <c r="O24" s="16"/>
      <c r="P24" s="16"/>
    </row>
    <row r="25" spans="1:16" s="5" customFormat="1" ht="19.95" customHeight="1">
      <c r="A25" s="3">
        <v>17</v>
      </c>
      <c r="B25" s="30" t="s">
        <v>4</v>
      </c>
      <c r="C25" s="22">
        <v>11</v>
      </c>
      <c r="D25" s="13">
        <v>9.9</v>
      </c>
      <c r="E25" s="76"/>
      <c r="F25" s="12">
        <v>4</v>
      </c>
      <c r="G25" s="12">
        <v>20</v>
      </c>
      <c r="H25" s="81"/>
      <c r="I25" s="32">
        <f t="shared" si="0"/>
        <v>0</v>
      </c>
      <c r="J25" s="9"/>
      <c r="K25" s="9"/>
      <c r="L25" s="16"/>
      <c r="M25" s="16"/>
      <c r="N25" s="16"/>
      <c r="O25" s="16"/>
      <c r="P25" s="16"/>
    </row>
    <row r="26" spans="1:16" s="5" customFormat="1" ht="19.95" customHeight="1">
      <c r="A26" s="3">
        <v>18</v>
      </c>
      <c r="B26" s="29" t="s">
        <v>33</v>
      </c>
      <c r="C26" s="22">
        <v>11</v>
      </c>
      <c r="D26" s="13">
        <v>9.9</v>
      </c>
      <c r="E26" s="76"/>
      <c r="F26" s="12">
        <v>4</v>
      </c>
      <c r="G26" s="12">
        <v>20</v>
      </c>
      <c r="H26" s="81"/>
      <c r="I26" s="32">
        <f t="shared" si="0"/>
        <v>0</v>
      </c>
      <c r="J26" s="9"/>
      <c r="K26" s="9"/>
      <c r="L26" s="16"/>
      <c r="M26" s="16"/>
      <c r="N26" s="16"/>
      <c r="O26" s="16"/>
      <c r="P26" s="16"/>
    </row>
    <row r="27" spans="1:16" s="5" customFormat="1" ht="19.95" customHeight="1">
      <c r="A27" s="3">
        <v>19</v>
      </c>
      <c r="B27" s="29" t="s">
        <v>0</v>
      </c>
      <c r="C27" s="22">
        <v>11</v>
      </c>
      <c r="D27" s="13">
        <v>9.9</v>
      </c>
      <c r="E27" s="76"/>
      <c r="F27" s="12">
        <v>3</v>
      </c>
      <c r="G27" s="12">
        <v>15</v>
      </c>
      <c r="H27" s="81"/>
      <c r="I27" s="32">
        <f t="shared" si="0"/>
        <v>0</v>
      </c>
      <c r="J27" s="9"/>
      <c r="K27" s="9"/>
      <c r="L27" s="16"/>
      <c r="M27" s="16"/>
      <c r="N27" s="16"/>
      <c r="O27" s="16"/>
      <c r="P27" s="16"/>
    </row>
    <row r="28" spans="1:16" s="5" customFormat="1" ht="19.95" customHeight="1">
      <c r="A28" s="3">
        <v>20</v>
      </c>
      <c r="B28" s="30" t="s">
        <v>1</v>
      </c>
      <c r="C28" s="22">
        <v>11</v>
      </c>
      <c r="D28" s="13">
        <v>9.9</v>
      </c>
      <c r="E28" s="76"/>
      <c r="F28" s="12">
        <v>3</v>
      </c>
      <c r="G28" s="12">
        <v>15</v>
      </c>
      <c r="H28" s="81"/>
      <c r="I28" s="32">
        <f t="shared" si="0"/>
        <v>0</v>
      </c>
      <c r="J28" s="9"/>
      <c r="K28" s="9"/>
      <c r="L28" s="16"/>
      <c r="M28" s="16"/>
      <c r="N28" s="16"/>
      <c r="O28" s="16"/>
      <c r="P28" s="16"/>
    </row>
    <row r="29" spans="1:16" s="5" customFormat="1" ht="19.95" customHeight="1">
      <c r="A29" s="3">
        <v>21</v>
      </c>
      <c r="B29" s="29" t="s">
        <v>15</v>
      </c>
      <c r="C29" s="22">
        <v>11</v>
      </c>
      <c r="D29" s="13">
        <v>9.9</v>
      </c>
      <c r="E29" s="76"/>
      <c r="F29" s="12">
        <v>3</v>
      </c>
      <c r="G29" s="12">
        <v>15</v>
      </c>
      <c r="H29" s="81"/>
      <c r="I29" s="32">
        <f t="shared" si="0"/>
        <v>0</v>
      </c>
      <c r="J29" s="9"/>
      <c r="K29" s="9"/>
      <c r="L29" s="16"/>
      <c r="M29" s="16"/>
      <c r="N29" s="16"/>
      <c r="O29" s="16"/>
      <c r="P29" s="16"/>
    </row>
    <row r="30" spans="1:16" s="5" customFormat="1" ht="19.95" customHeight="1">
      <c r="A30" s="3">
        <v>22</v>
      </c>
      <c r="B30" s="29" t="s">
        <v>16</v>
      </c>
      <c r="C30" s="22">
        <v>11</v>
      </c>
      <c r="D30" s="13">
        <v>9.9</v>
      </c>
      <c r="E30" s="76"/>
      <c r="F30" s="12">
        <v>4</v>
      </c>
      <c r="G30" s="12">
        <v>20</v>
      </c>
      <c r="H30" s="81"/>
      <c r="I30" s="32">
        <f t="shared" si="0"/>
        <v>0</v>
      </c>
      <c r="J30" s="9"/>
      <c r="K30" s="9"/>
      <c r="L30" s="16"/>
      <c r="M30" s="16"/>
      <c r="N30" s="16"/>
      <c r="O30" s="16"/>
      <c r="P30" s="16"/>
    </row>
    <row r="31" spans="1:16" s="5" customFormat="1" ht="19.95" customHeight="1">
      <c r="A31" s="3">
        <v>23</v>
      </c>
      <c r="B31" s="30" t="s">
        <v>17</v>
      </c>
      <c r="C31" s="22">
        <v>10</v>
      </c>
      <c r="D31" s="13">
        <v>9</v>
      </c>
      <c r="E31" s="76"/>
      <c r="F31" s="12">
        <v>3</v>
      </c>
      <c r="G31" s="12">
        <v>15</v>
      </c>
      <c r="H31" s="81"/>
      <c r="I31" s="32">
        <f t="shared" si="0"/>
        <v>0</v>
      </c>
      <c r="J31" s="9"/>
      <c r="K31" s="9"/>
      <c r="L31" s="16"/>
      <c r="M31" s="16"/>
      <c r="N31" s="16"/>
      <c r="O31" s="16"/>
      <c r="P31" s="16"/>
    </row>
    <row r="32" spans="1:16" s="5" customFormat="1" ht="19.95" customHeight="1">
      <c r="A32" s="3">
        <v>24</v>
      </c>
      <c r="B32" s="29" t="s">
        <v>7</v>
      </c>
      <c r="C32" s="22">
        <v>12</v>
      </c>
      <c r="D32" s="13">
        <v>10.8</v>
      </c>
      <c r="E32" s="76"/>
      <c r="F32" s="12">
        <v>4</v>
      </c>
      <c r="G32" s="12">
        <v>20</v>
      </c>
      <c r="H32" s="81"/>
      <c r="I32" s="32">
        <f t="shared" si="0"/>
        <v>0</v>
      </c>
      <c r="J32" s="9"/>
      <c r="K32" s="9"/>
      <c r="L32" s="16"/>
      <c r="M32" s="16"/>
      <c r="N32" s="16"/>
      <c r="O32" s="16"/>
      <c r="P32" s="16"/>
    </row>
    <row r="33" spans="1:16" s="5" customFormat="1" ht="19.95" customHeight="1">
      <c r="A33" s="3">
        <v>25</v>
      </c>
      <c r="B33" s="29" t="s">
        <v>8</v>
      </c>
      <c r="C33" s="22">
        <v>12</v>
      </c>
      <c r="D33" s="13">
        <v>10.8</v>
      </c>
      <c r="E33" s="76"/>
      <c r="F33" s="12">
        <v>4</v>
      </c>
      <c r="G33" s="12">
        <v>20</v>
      </c>
      <c r="H33" s="81"/>
      <c r="I33" s="32">
        <f t="shared" si="0"/>
        <v>0</v>
      </c>
      <c r="J33" s="9"/>
      <c r="K33" s="9"/>
      <c r="L33" s="16"/>
      <c r="M33" s="16"/>
      <c r="N33" s="16"/>
      <c r="O33" s="16"/>
      <c r="P33" s="16"/>
    </row>
    <row r="34" spans="1:16" s="5" customFormat="1" ht="19.95" customHeight="1">
      <c r="A34" s="3">
        <v>26</v>
      </c>
      <c r="B34" s="29" t="s">
        <v>9</v>
      </c>
      <c r="C34" s="22">
        <v>12</v>
      </c>
      <c r="D34" s="13">
        <v>10.8</v>
      </c>
      <c r="E34" s="76"/>
      <c r="F34" s="12">
        <v>4</v>
      </c>
      <c r="G34" s="12">
        <v>20</v>
      </c>
      <c r="H34" s="81"/>
      <c r="I34" s="32">
        <f t="shared" si="0"/>
        <v>0</v>
      </c>
      <c r="J34" s="9"/>
      <c r="K34" s="9"/>
      <c r="L34" s="16"/>
      <c r="M34" s="16"/>
      <c r="N34" s="16"/>
      <c r="O34" s="16"/>
      <c r="P34" s="16"/>
    </row>
    <row r="35" spans="1:16" s="5" customFormat="1" ht="19.95" customHeight="1">
      <c r="A35" s="3">
        <v>27</v>
      </c>
      <c r="B35" s="30" t="s">
        <v>10</v>
      </c>
      <c r="C35" s="22">
        <v>11</v>
      </c>
      <c r="D35" s="13">
        <v>9.9</v>
      </c>
      <c r="E35" s="76"/>
      <c r="F35" s="12">
        <v>3</v>
      </c>
      <c r="G35" s="12">
        <v>15</v>
      </c>
      <c r="H35" s="81"/>
      <c r="I35" s="32">
        <f t="shared" si="0"/>
        <v>0</v>
      </c>
      <c r="J35" s="9"/>
      <c r="K35" s="9"/>
      <c r="L35" s="16"/>
      <c r="M35" s="16"/>
      <c r="N35" s="16"/>
      <c r="O35" s="16"/>
      <c r="P35" s="16"/>
    </row>
    <row r="36" spans="1:16" s="5" customFormat="1" ht="19.95" customHeight="1">
      <c r="A36" s="3">
        <v>28</v>
      </c>
      <c r="B36" s="29" t="s">
        <v>11</v>
      </c>
      <c r="C36" s="22">
        <v>12</v>
      </c>
      <c r="D36" s="13">
        <v>10.8</v>
      </c>
      <c r="E36" s="76"/>
      <c r="F36" s="12">
        <v>3</v>
      </c>
      <c r="G36" s="12">
        <v>15</v>
      </c>
      <c r="H36" s="81"/>
      <c r="I36" s="32">
        <f t="shared" si="0"/>
        <v>0</v>
      </c>
      <c r="J36" s="9"/>
      <c r="K36" s="9"/>
      <c r="L36" s="16"/>
      <c r="M36" s="16"/>
      <c r="N36" s="16"/>
      <c r="O36" s="16"/>
      <c r="P36" s="16"/>
    </row>
    <row r="37" spans="1:16" s="5" customFormat="1" ht="19.95" customHeight="1">
      <c r="A37" s="3">
        <v>29</v>
      </c>
      <c r="B37" s="29" t="s">
        <v>27</v>
      </c>
      <c r="C37" s="22">
        <v>11</v>
      </c>
      <c r="D37" s="13">
        <v>9.9</v>
      </c>
      <c r="E37" s="76"/>
      <c r="F37" s="12">
        <v>3</v>
      </c>
      <c r="G37" s="12">
        <v>15</v>
      </c>
      <c r="H37" s="81"/>
      <c r="I37" s="32">
        <f t="shared" si="0"/>
        <v>0</v>
      </c>
      <c r="J37" s="9"/>
      <c r="K37" s="9"/>
      <c r="L37" s="16"/>
      <c r="M37" s="16"/>
      <c r="N37" s="16"/>
      <c r="O37" s="16"/>
      <c r="P37" s="16"/>
    </row>
    <row r="38" spans="1:16" s="5" customFormat="1" ht="19.95" customHeight="1">
      <c r="A38" s="3">
        <v>30</v>
      </c>
      <c r="B38" s="30" t="s">
        <v>29</v>
      </c>
      <c r="C38" s="22">
        <v>11</v>
      </c>
      <c r="D38" s="13">
        <v>9.9</v>
      </c>
      <c r="E38" s="76"/>
      <c r="F38" s="12">
        <v>4</v>
      </c>
      <c r="G38" s="12">
        <v>20</v>
      </c>
      <c r="H38" s="81"/>
      <c r="I38" s="32">
        <f t="shared" si="0"/>
        <v>0</v>
      </c>
      <c r="J38" s="9"/>
      <c r="K38" s="9"/>
      <c r="L38" s="16"/>
      <c r="M38" s="16"/>
      <c r="N38" s="16"/>
      <c r="O38" s="16"/>
      <c r="P38" s="16"/>
    </row>
    <row r="39" spans="1:16" s="5" customFormat="1" ht="19.95" customHeight="1">
      <c r="A39" s="3">
        <v>31</v>
      </c>
      <c r="B39" s="30" t="s">
        <v>6</v>
      </c>
      <c r="C39" s="22">
        <v>18</v>
      </c>
      <c r="D39" s="13">
        <v>16.2</v>
      </c>
      <c r="E39" s="76"/>
      <c r="F39" s="12">
        <v>4</v>
      </c>
      <c r="G39" s="12">
        <v>20</v>
      </c>
      <c r="H39" s="81"/>
      <c r="I39" s="32">
        <f t="shared" si="0"/>
        <v>0</v>
      </c>
      <c r="J39" s="9"/>
      <c r="K39" s="9"/>
      <c r="L39" s="16"/>
      <c r="M39" s="16"/>
      <c r="N39" s="16"/>
      <c r="O39" s="16"/>
      <c r="P39" s="16"/>
    </row>
    <row r="40" spans="1:16" s="5" customFormat="1" ht="19.95" customHeight="1">
      <c r="A40" s="3">
        <v>32</v>
      </c>
      <c r="B40" s="29" t="s">
        <v>13</v>
      </c>
      <c r="C40" s="22">
        <v>10</v>
      </c>
      <c r="D40" s="13">
        <v>9</v>
      </c>
      <c r="E40" s="76"/>
      <c r="F40" s="12">
        <v>3</v>
      </c>
      <c r="G40" s="12">
        <v>15</v>
      </c>
      <c r="H40" s="81"/>
      <c r="I40" s="32">
        <f t="shared" si="0"/>
        <v>0</v>
      </c>
      <c r="J40" s="9"/>
      <c r="K40" s="9"/>
      <c r="L40" s="16"/>
      <c r="M40" s="16"/>
      <c r="N40" s="16"/>
      <c r="O40" s="16"/>
      <c r="P40" s="16"/>
    </row>
    <row r="41" spans="1:16" s="5" customFormat="1" ht="19.95" customHeight="1">
      <c r="A41" s="3">
        <v>33</v>
      </c>
      <c r="B41" s="29" t="s">
        <v>14</v>
      </c>
      <c r="C41" s="22">
        <v>10</v>
      </c>
      <c r="D41" s="13">
        <v>9</v>
      </c>
      <c r="E41" s="76"/>
      <c r="F41" s="12">
        <v>3</v>
      </c>
      <c r="G41" s="12">
        <v>15</v>
      </c>
      <c r="H41" s="81"/>
      <c r="I41" s="32">
        <f t="shared" si="0"/>
        <v>0</v>
      </c>
      <c r="J41" s="9"/>
      <c r="K41" s="9"/>
      <c r="L41" s="16"/>
      <c r="M41" s="16"/>
      <c r="N41" s="16"/>
      <c r="O41" s="16"/>
      <c r="P41" s="16"/>
    </row>
    <row r="42" spans="1:16" s="5" customFormat="1" ht="19.95" customHeight="1" thickBot="1">
      <c r="A42" s="3">
        <v>34</v>
      </c>
      <c r="B42" s="30" t="s">
        <v>32</v>
      </c>
      <c r="C42" s="22">
        <v>12</v>
      </c>
      <c r="D42" s="13">
        <v>10.8</v>
      </c>
      <c r="E42" s="76"/>
      <c r="F42" s="44">
        <v>4</v>
      </c>
      <c r="G42" s="44">
        <v>20</v>
      </c>
      <c r="H42" s="82"/>
      <c r="I42" s="32">
        <f t="shared" si="0"/>
        <v>0</v>
      </c>
      <c r="J42" s="9"/>
      <c r="K42" s="9"/>
      <c r="L42" s="16"/>
      <c r="M42" s="16"/>
      <c r="N42" s="16"/>
      <c r="O42" s="16"/>
      <c r="P42" s="16"/>
    </row>
    <row r="43" spans="1:16">
      <c r="A43" s="17"/>
      <c r="B43" s="18"/>
      <c r="C43" s="19"/>
      <c r="D43" s="20"/>
      <c r="E43" s="19"/>
      <c r="F43" s="51" t="s">
        <v>51</v>
      </c>
      <c r="G43" s="52"/>
      <c r="H43" s="53"/>
      <c r="I43" s="60">
        <f>SUM(I9:I42)</f>
        <v>0</v>
      </c>
    </row>
    <row r="44" spans="1:16">
      <c r="A44" s="17"/>
      <c r="B44" s="18"/>
      <c r="C44" s="19"/>
      <c r="D44" s="20"/>
      <c r="E44" s="19"/>
      <c r="F44" s="54"/>
      <c r="G44" s="55"/>
      <c r="H44" s="56"/>
      <c r="I44" s="61"/>
    </row>
    <row r="45" spans="1:16">
      <c r="F45" s="54"/>
      <c r="G45" s="55"/>
      <c r="H45" s="56"/>
      <c r="I45" s="61"/>
    </row>
    <row r="46" spans="1:16" ht="13.8" thickBot="1">
      <c r="F46" s="57"/>
      <c r="G46" s="58"/>
      <c r="H46" s="59"/>
      <c r="I46" s="62"/>
    </row>
    <row r="47" spans="1:16">
      <c r="I47" s="34"/>
    </row>
  </sheetData>
  <sheetProtection password="CA64" sheet="1" formatCells="0" formatColumns="0" formatRows="0" insertColumns="0" insertRows="0" insertHyperlinks="0" deleteColumns="0" deleteRows="0" sort="0" autoFilter="0" pivotTables="0"/>
  <mergeCells count="12">
    <mergeCell ref="F43:H46"/>
    <mergeCell ref="I43:I46"/>
    <mergeCell ref="B1:G1"/>
    <mergeCell ref="B2:G2"/>
    <mergeCell ref="C3:F3"/>
    <mergeCell ref="C4:D4"/>
    <mergeCell ref="A6:I6"/>
    <mergeCell ref="A7:A8"/>
    <mergeCell ref="B7:B8"/>
    <mergeCell ref="C7:E7"/>
    <mergeCell ref="F7:H7"/>
    <mergeCell ref="I7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Макрона</vt:lpstr>
      <vt:lpstr>Универпаст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Елена</cp:lastModifiedBy>
  <cp:lastPrinted>2016-07-14T06:04:11Z</cp:lastPrinted>
  <dcterms:created xsi:type="dcterms:W3CDTF">1996-10-08T23:32:33Z</dcterms:created>
  <dcterms:modified xsi:type="dcterms:W3CDTF">2016-12-27T11:39:59Z</dcterms:modified>
</cp:coreProperties>
</file>